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'Sheet1'!$A$1:$J$95</definedName>
  </definedNames>
  <calcPr fullCalcOnLoad="1"/>
</workbook>
</file>

<file path=xl/sharedStrings.xml><?xml version="1.0" encoding="utf-8"?>
<sst xmlns="http://schemas.openxmlformats.org/spreadsheetml/2006/main" count="117" uniqueCount="108">
  <si>
    <t>INCOME</t>
  </si>
  <si>
    <t>Precept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</si>
  <si>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</si>
  <si>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</si>
  <si>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</si>
  <si>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</si>
  <si>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</si>
  <si>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</si>
  <si>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</si>
  <si>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</si>
  <si>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</si>
  <si>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</si>
  <si>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</si>
  <si>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</si>
  <si>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</si>
  <si>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</si>
  <si>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</si>
  <si>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</si>
  <si>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</si>
  <si>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</si>
  <si>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</si>
  <si>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</si>
  <si>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</si>
  <si>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</si>
  <si>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Bank Charges</t>
  </si>
  <si>
    <t>Chairman's Allowance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</si>
  <si>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</si>
  <si>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</si>
  <si>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</si>
  <si>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</si>
  <si>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</si>
  <si>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</si>
  <si>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</si>
  <si>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</si>
  <si>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</si>
  <si>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</si>
  <si>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</si>
  <si>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Election Costs</t>
  </si>
  <si>
    <t>Section 137</t>
  </si>
  <si>
    <t>Joint Burial Committee - Donisthorpe Cemetery</t>
  </si>
  <si>
    <t>Funding</t>
  </si>
  <si>
    <t>Budget 2021-2022</t>
  </si>
  <si>
    <t>Oakthorpe Donisthorpe and Acresford Parish Council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</si>
  <si>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</si>
  <si>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</si>
  <si>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</si>
  <si>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</si>
  <si>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</si>
  <si>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</si>
  <si>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</si>
  <si>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Community Defibrillator</t>
  </si>
  <si>
    <t xml:space="preserve">PC Reserves </t>
  </si>
  <si>
    <t xml:space="preserve">Budget 2022-23 </t>
  </si>
  <si>
    <t>n/a</t>
  </si>
  <si>
    <t xml:space="preserve">MVAS </t>
  </si>
  <si>
    <t xml:space="preserve">Memorial Grounds Project </t>
  </si>
  <si>
    <t xml:space="preserve">Building Asset -green change &amp; reserve funds </t>
  </si>
  <si>
    <t>Meeting room hire</t>
  </si>
  <si>
    <t>Community Engagement</t>
  </si>
  <si>
    <t xml:space="preserve">Land rental </t>
  </si>
  <si>
    <t xml:space="preserve">Money to be added to reserves after second part of precept paid. </t>
  </si>
  <si>
    <t xml:space="preserve">Reserve Pots/Asset Protection Fund -  </t>
  </si>
  <si>
    <t xml:space="preserve">Maintance </t>
  </si>
  <si>
    <t>Minor works</t>
  </si>
  <si>
    <t>£300 to pay for cyber security insurance</t>
  </si>
  <si>
    <t>Amended 2022-2023</t>
  </si>
  <si>
    <t>Arboreal  works</t>
  </si>
  <si>
    <t>Budget        2023 - 2024</t>
  </si>
  <si>
    <t>Budget 2024-2025</t>
  </si>
  <si>
    <t xml:space="preserve">Build pot add non spent money to a reserve pot </t>
  </si>
  <si>
    <t>£8.82 each elector maxmimum (2022-2023)</t>
  </si>
  <si>
    <t>Legal</t>
  </si>
  <si>
    <t>Grounds Works</t>
  </si>
  <si>
    <t>367 + 25</t>
  </si>
  <si>
    <t xml:space="preserve"> Parish Online,  Scribe, SLCC, Clerk &amp; Council Direct, LRALC </t>
  </si>
  <si>
    <t xml:space="preserve">Still awaiting increase due to claims. Company has merge with another. Other councils report increases of 22-45%. </t>
  </si>
  <si>
    <t>12 Council Meetings, 6 x finance, Annual Meeting, 5 other meetings (at £45 2.5hrs)</t>
  </si>
  <si>
    <t>Cost of  deib maintance (£183) x4</t>
  </si>
  <si>
    <t xml:space="preserve">IT equipment </t>
  </si>
  <si>
    <t xml:space="preserve">Cost between £2K-£5K </t>
  </si>
  <si>
    <t>Large fund avaliable from NWLDC</t>
  </si>
  <si>
    <t>Draft Budget 2024-25</t>
  </si>
  <si>
    <t>£150 pm (employers NI contribution)</t>
  </si>
  <si>
    <t>£80pm</t>
  </si>
  <si>
    <t>MS £260pm (£260 pd by BC)</t>
  </si>
  <si>
    <t xml:space="preserve">Office </t>
  </si>
  <si>
    <t>Iclude £2000 for extra green cuts</t>
  </si>
  <si>
    <t>Travel costs (for all council)</t>
  </si>
  <si>
    <t>MUGA Funds</t>
  </si>
  <si>
    <t>Future LC reserves (LC Offic Pot)</t>
  </si>
  <si>
    <t>Benches</t>
  </si>
  <si>
    <t xml:space="preserve">Playground works/equipment </t>
  </si>
  <si>
    <t>IM VAS</t>
  </si>
  <si>
    <t>ROSPA reports x4</t>
  </si>
  <si>
    <t>Not including -£359.98 Crome Books x2 Sept 2023</t>
  </si>
  <si>
    <t xml:space="preserve">  Approx £4kpa is tax.  Approx £80pm pension</t>
  </si>
  <si>
    <t xml:space="preserve">  </t>
  </si>
  <si>
    <t>Ciswo + 5% (£5.50) LCC - Play area + 5% (£110 + 6)</t>
  </si>
  <si>
    <t>school award, commuity award, annual parish meeting, community engagement, advertising &amp; promotion</t>
  </si>
  <si>
    <t xml:space="preserve">Included NALC payscale 28 - 24hs with accepted increase £18.05ph - £19.05  (19.05x24 x52 = 23774.40)                  </t>
  </si>
  <si>
    <t xml:space="preserve">To purchase laptop / computer </t>
  </si>
  <si>
    <t>Parish bins</t>
  </si>
  <si>
    <t>Reserves Balance as of 14/11/23</t>
  </si>
  <si>
    <t>Opt 2</t>
  </si>
  <si>
    <t xml:space="preserve">Opt1 </t>
  </si>
  <si>
    <t xml:space="preserve">Precept </t>
  </si>
  <si>
    <t>Budgeted for - no.62 to add annuallly to pot</t>
  </si>
  <si>
    <t xml:space="preserve">Make minor works reserves moving forward.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</si>
</sst>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 readingOrder="1"/>
    </xf>
    <xf numFmtId="0" fontId="6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/>
    </xf>
    <xf numFmtId="6" fontId="6" fillId="34" borderId="10" xfId="0" applyNumberFormat="1" applyFont="1" applyFill="1" applyBorder="1" applyAlignment="1">
      <alignment vertical="top"/>
    </xf>
    <xf numFmtId="6" fontId="3" fillId="0" borderId="0" xfId="0" applyNumberFormat="1" applyFont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6" fontId="6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9" fillId="6" borderId="10" xfId="0" applyFont="1" applyFill="1" applyBorder="1" applyAlignment="1">
      <alignment horizontal="center" vertical="top" wrapText="1"/>
    </xf>
    <xf numFmtId="6" fontId="3" fillId="6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6" fontId="3" fillId="5" borderId="10" xfId="0" applyNumberFormat="1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0" fillId="5" borderId="10" xfId="0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6" fillId="7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right" vertical="top"/>
    </xf>
    <xf numFmtId="6" fontId="3" fillId="7" borderId="10" xfId="0" applyNumberFormat="1" applyFont="1" applyFill="1" applyBorder="1" applyAlignment="1">
      <alignment vertical="top"/>
    </xf>
    <xf numFmtId="6" fontId="3" fillId="7" borderId="10" xfId="0" applyNumberFormat="1" applyFont="1" applyFill="1" applyBorder="1" applyAlignment="1">
      <alignment vertical="top"/>
    </xf>
    <xf numFmtId="6" fontId="6" fillId="7" borderId="10" xfId="0" applyNumberFormat="1" applyFont="1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0" xfId="0" applyFill="1" applyAlignment="1">
      <alignment vertical="top"/>
    </xf>
    <xf numFmtId="4" fontId="6" fillId="7" borderId="10" xfId="0" applyNumberFormat="1" applyFont="1" applyFill="1" applyBorder="1" applyAlignment="1">
      <alignment vertical="top"/>
    </xf>
    <xf numFmtId="0" fontId="3" fillId="13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6" fontId="3" fillId="0" borderId="10" xfId="0" applyNumberFormat="1" applyFont="1" applyBorder="1" applyAlignment="1">
      <alignment vertical="top"/>
    </xf>
    <xf numFmtId="6" fontId="3" fillId="35" borderId="10" xfId="0" applyNumberFormat="1" applyFont="1" applyFill="1" applyBorder="1" applyAlignment="1">
      <alignment vertical="top"/>
    </xf>
    <xf numFmtId="6" fontId="3" fillId="35" borderId="10" xfId="0" applyNumberFormat="1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center" vertical="top"/>
    </xf>
    <xf numFmtId="6" fontId="3" fillId="3" borderId="10" xfId="0" applyNumberFormat="1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121"/>
  <sheetViews>
    <sheetView showGridLines="0" tabSelected="1" zoomScale="200" zoomScaleNormal="200" zoomScalePageLayoutView="0" workbookViewId="0" topLeftCell="A1">
      <selection activeCell="J53" sqref="J53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5" width="6.421875" style="0" customWidth="1"/>
    <col min="6" max="9" width="7.57421875" style="0" customWidth="1"/>
    <col min="10" max="10" width="78.57421875" style="0" customWidth="1"/>
  </cols>
  <sheetData>
    <row r="1" spans="1:2" ht="15" customHeight="1">
      <c r="A1" s="4" t="s">
        <v>42</v>
      </c>
      <c r="B1" s="2"/>
    </row>
    <row r="2" spans="1:10" ht="15" customHeight="1">
      <c r="A2" s="7"/>
      <c r="B2" s="8"/>
      <c r="C2" s="8"/>
      <c r="D2" s="8"/>
      <c r="E2" s="8"/>
      <c r="F2" s="8"/>
      <c r="G2" s="8" t="s">
        <v>96</v>
      </c>
      <c r="H2" s="8"/>
      <c r="I2" s="8"/>
      <c r="J2" s="8"/>
    </row>
    <row r="3" spans="1:10" ht="15" customHeight="1">
      <c r="A3" s="63" t="s">
        <v>81</v>
      </c>
      <c r="B3" s="64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9" t="s">
        <v>0</v>
      </c>
      <c r="B5" s="9"/>
      <c r="C5" s="8"/>
      <c r="D5" s="8"/>
      <c r="E5" s="8"/>
      <c r="F5" s="8"/>
      <c r="G5" s="8"/>
      <c r="H5" s="56" t="s">
        <v>103</v>
      </c>
      <c r="I5" s="56" t="s">
        <v>104</v>
      </c>
      <c r="J5" s="8"/>
    </row>
    <row r="6" spans="1:10" ht="40.5" customHeight="1">
      <c r="A6" s="10"/>
      <c r="B6" s="11"/>
      <c r="C6" s="54" t="s">
        <v>41</v>
      </c>
      <c r="D6" s="54" t="s">
        <v>52</v>
      </c>
      <c r="E6" s="55" t="s">
        <v>65</v>
      </c>
      <c r="F6" s="55" t="s">
        <v>67</v>
      </c>
      <c r="G6" s="60" t="s">
        <v>102</v>
      </c>
      <c r="H6" s="72" t="s">
        <v>68</v>
      </c>
      <c r="I6" s="40" t="s">
        <v>68</v>
      </c>
      <c r="J6" s="12" t="s">
        <v>49</v>
      </c>
    </row>
    <row r="7" spans="1:10" ht="15" customHeight="1">
      <c r="A7" s="13">
        <v>1</v>
      </c>
      <c r="B7" s="14" t="s">
        <v>1</v>
      </c>
      <c r="C7" s="6">
        <v>81000</v>
      </c>
      <c r="D7" s="6">
        <v>81000</v>
      </c>
      <c r="E7" s="47"/>
      <c r="F7" s="23">
        <v>85313</v>
      </c>
      <c r="G7" s="23"/>
      <c r="H7" s="90">
        <v>85313</v>
      </c>
      <c r="I7" s="91">
        <v>92756</v>
      </c>
      <c r="J7" s="56"/>
    </row>
    <row r="8" spans="1:10" ht="15" customHeight="1">
      <c r="A8" s="13">
        <v>5</v>
      </c>
      <c r="B8" s="14" t="s">
        <v>2</v>
      </c>
      <c r="C8" s="6">
        <v>25</v>
      </c>
      <c r="D8" s="6">
        <v>375</v>
      </c>
      <c r="E8" s="47"/>
      <c r="F8" s="23">
        <v>382</v>
      </c>
      <c r="G8" s="23"/>
      <c r="H8" s="71">
        <v>382</v>
      </c>
      <c r="I8" s="80">
        <v>382</v>
      </c>
      <c r="J8" s="15" t="s">
        <v>73</v>
      </c>
    </row>
    <row r="9" spans="1:10" ht="15" customHeight="1">
      <c r="A9" s="13">
        <v>6</v>
      </c>
      <c r="B9" s="14" t="s">
        <v>3</v>
      </c>
      <c r="C9" s="6">
        <v>200</v>
      </c>
      <c r="D9" s="6">
        <v>20</v>
      </c>
      <c r="E9" s="47"/>
      <c r="F9" s="23">
        <v>5</v>
      </c>
      <c r="G9" s="23"/>
      <c r="H9" s="71">
        <v>200</v>
      </c>
      <c r="I9" s="80">
        <v>200</v>
      </c>
      <c r="J9" s="6"/>
    </row>
    <row r="10" spans="1:10" ht="15" customHeight="1">
      <c r="A10" s="13">
        <v>7</v>
      </c>
      <c r="B10" s="14" t="s">
        <v>4</v>
      </c>
      <c r="C10" s="16" t="s">
        <v>53</v>
      </c>
      <c r="D10" s="16" t="s">
        <v>53</v>
      </c>
      <c r="E10" s="49"/>
      <c r="F10" s="49" t="s">
        <v>53</v>
      </c>
      <c r="G10" s="49"/>
      <c r="H10" s="73" t="s">
        <v>53</v>
      </c>
      <c r="I10" s="41" t="s">
        <v>53</v>
      </c>
      <c r="J10" s="6"/>
    </row>
    <row r="11" spans="1:10" ht="15" customHeight="1">
      <c r="A11" s="13">
        <v>8</v>
      </c>
      <c r="B11" s="14" t="s">
        <v>5</v>
      </c>
      <c r="C11" s="6">
        <v>0</v>
      </c>
      <c r="D11" s="6">
        <v>0</v>
      </c>
      <c r="E11" s="47"/>
      <c r="F11" s="23">
        <v>0</v>
      </c>
      <c r="G11" s="23"/>
      <c r="H11" s="71">
        <v>0</v>
      </c>
      <c r="I11" s="80">
        <v>0</v>
      </c>
      <c r="J11" s="6"/>
    </row>
    <row r="12" spans="1:10" ht="15" customHeight="1">
      <c r="A12" s="13">
        <v>85</v>
      </c>
      <c r="B12" s="14" t="s">
        <v>6</v>
      </c>
      <c r="C12" s="6">
        <v>0</v>
      </c>
      <c r="D12" s="6">
        <v>0</v>
      </c>
      <c r="E12" s="47"/>
      <c r="F12" s="23">
        <v>0</v>
      </c>
      <c r="G12" s="23"/>
      <c r="H12" s="71">
        <v>0</v>
      </c>
      <c r="I12" s="80">
        <v>0</v>
      </c>
      <c r="J12" s="6"/>
    </row>
    <row r="13" spans="1:10" ht="15" customHeight="1">
      <c r="A13" s="8"/>
      <c r="B13" s="8"/>
      <c r="C13" s="6"/>
      <c r="D13" s="6"/>
      <c r="E13" s="47"/>
      <c r="F13" s="23"/>
      <c r="G13" s="23"/>
      <c r="H13" s="71">
        <f>SUM(H8:H12)</f>
        <v>582</v>
      </c>
      <c r="I13" s="80">
        <f>SUM(I8:I12)</f>
        <v>582</v>
      </c>
      <c r="J13" s="6"/>
    </row>
    <row r="14" spans="1:10" ht="15" customHeight="1">
      <c r="A14" s="17" t="s">
        <v>43</v>
      </c>
      <c r="B14" s="8"/>
      <c r="C14" s="6">
        <f>SUM(C7:C13)</f>
        <v>81225</v>
      </c>
      <c r="D14" s="6">
        <v>81395</v>
      </c>
      <c r="E14" s="47">
        <v>81395</v>
      </c>
      <c r="F14" s="23">
        <v>85700</v>
      </c>
      <c r="G14" s="23"/>
      <c r="H14" s="71">
        <v>85895</v>
      </c>
      <c r="I14" s="80">
        <v>93338</v>
      </c>
      <c r="J14" s="6"/>
    </row>
    <row r="15" spans="1:10" ht="15" customHeight="1">
      <c r="A15" s="8"/>
      <c r="B15" s="18"/>
      <c r="C15" s="6"/>
      <c r="D15" s="6"/>
      <c r="E15" s="47"/>
      <c r="F15" s="23"/>
      <c r="G15" s="23"/>
      <c r="H15" s="71"/>
      <c r="I15" s="80"/>
      <c r="J15" s="6"/>
    </row>
    <row r="16" spans="1:10" ht="15" customHeight="1">
      <c r="A16" s="19" t="s">
        <v>7</v>
      </c>
      <c r="B16" s="19"/>
      <c r="C16" s="6"/>
      <c r="D16" s="6"/>
      <c r="E16" s="47"/>
      <c r="F16" s="23"/>
      <c r="G16" s="23"/>
      <c r="H16" s="71"/>
      <c r="I16" s="80"/>
      <c r="J16" s="15"/>
    </row>
    <row r="17" spans="1:10" ht="15" customHeight="1">
      <c r="A17" s="8"/>
      <c r="B17" s="8"/>
      <c r="C17" s="6"/>
      <c r="D17" s="6"/>
      <c r="E17" s="47"/>
      <c r="F17" s="23"/>
      <c r="G17" s="23"/>
      <c r="H17" s="71"/>
      <c r="I17" s="80"/>
      <c r="J17" s="6"/>
    </row>
    <row r="18" spans="1:10" ht="14.25" customHeight="1">
      <c r="A18" s="13">
        <v>9</v>
      </c>
      <c r="B18" s="14" t="s">
        <v>8</v>
      </c>
      <c r="C18" s="6">
        <v>9170</v>
      </c>
      <c r="D18" s="6">
        <v>16750</v>
      </c>
      <c r="E18" s="47">
        <v>17287</v>
      </c>
      <c r="F18" s="51">
        <v>21000</v>
      </c>
      <c r="G18" s="51"/>
      <c r="H18" s="89">
        <v>24200</v>
      </c>
      <c r="I18" s="89">
        <v>24000</v>
      </c>
      <c r="J18" s="15" t="s">
        <v>99</v>
      </c>
    </row>
    <row r="19" spans="1:10" ht="14.25" customHeight="1">
      <c r="A19" s="13"/>
      <c r="B19" s="14"/>
      <c r="C19" s="6"/>
      <c r="D19" s="6"/>
      <c r="E19" s="47"/>
      <c r="F19" s="51"/>
      <c r="G19" s="51"/>
      <c r="H19" s="74"/>
      <c r="I19" s="43"/>
      <c r="J19" s="15" t="s">
        <v>95</v>
      </c>
    </row>
    <row r="20" spans="1:10" ht="15" customHeight="1">
      <c r="A20" s="13">
        <v>10</v>
      </c>
      <c r="B20" s="14" t="s">
        <v>9</v>
      </c>
      <c r="C20" s="6">
        <v>300</v>
      </c>
      <c r="D20" s="6">
        <v>940</v>
      </c>
      <c r="E20" s="47">
        <v>1468</v>
      </c>
      <c r="F20" s="23">
        <v>1500</v>
      </c>
      <c r="G20" s="23"/>
      <c r="H20" s="71">
        <v>1000</v>
      </c>
      <c r="I20" s="80">
        <v>1000</v>
      </c>
      <c r="J20" s="15" t="s">
        <v>82</v>
      </c>
    </row>
    <row r="21" spans="1:10" ht="15" customHeight="1">
      <c r="A21" s="13">
        <v>11</v>
      </c>
      <c r="B21" s="14" t="s">
        <v>10</v>
      </c>
      <c r="C21" s="6">
        <v>11600</v>
      </c>
      <c r="D21" s="6">
        <v>650</v>
      </c>
      <c r="E21" s="47">
        <v>659</v>
      </c>
      <c r="F21" s="23">
        <v>850</v>
      </c>
      <c r="G21" s="23"/>
      <c r="H21" s="71">
        <v>1000</v>
      </c>
      <c r="I21" s="80">
        <v>1000</v>
      </c>
      <c r="J21" s="15" t="s">
        <v>83</v>
      </c>
    </row>
    <row r="22" spans="1:10" ht="15" customHeight="1">
      <c r="A22" s="13">
        <v>12</v>
      </c>
      <c r="B22" s="14" t="s">
        <v>11</v>
      </c>
      <c r="C22" s="6">
        <v>100</v>
      </c>
      <c r="D22" s="6">
        <v>100</v>
      </c>
      <c r="E22" s="47">
        <v>100</v>
      </c>
      <c r="F22" s="23">
        <v>100</v>
      </c>
      <c r="G22" s="23"/>
      <c r="H22" s="71">
        <v>200</v>
      </c>
      <c r="I22" s="80">
        <v>200</v>
      </c>
      <c r="J22" s="15" t="s">
        <v>87</v>
      </c>
    </row>
    <row r="23" spans="1:10" ht="15" customHeight="1">
      <c r="A23" s="13">
        <v>13</v>
      </c>
      <c r="B23" s="14" t="s">
        <v>12</v>
      </c>
      <c r="C23" s="6">
        <v>1200</v>
      </c>
      <c r="D23" s="6">
        <v>500</v>
      </c>
      <c r="E23" s="47">
        <v>500</v>
      </c>
      <c r="F23" s="23">
        <v>300</v>
      </c>
      <c r="G23" s="23"/>
      <c r="H23" s="85">
        <v>295</v>
      </c>
      <c r="I23" s="86">
        <v>200</v>
      </c>
      <c r="J23" s="15"/>
    </row>
    <row r="24" spans="1:10" ht="15" customHeight="1">
      <c r="A24" s="13"/>
      <c r="B24" s="14"/>
      <c r="C24" s="6"/>
      <c r="D24" s="6"/>
      <c r="E24" s="47"/>
      <c r="F24" s="23"/>
      <c r="G24" s="23"/>
      <c r="H24" s="75"/>
      <c r="I24" s="80"/>
      <c r="J24" s="15"/>
    </row>
    <row r="25" spans="1:10" ht="15" customHeight="1">
      <c r="A25" s="8"/>
      <c r="B25" s="8"/>
      <c r="C25" s="6"/>
      <c r="D25" s="6"/>
      <c r="E25" s="47"/>
      <c r="F25" s="23"/>
      <c r="G25" s="23"/>
      <c r="H25" s="71"/>
      <c r="I25" s="80"/>
      <c r="J25" s="6"/>
    </row>
    <row r="26" spans="1:10" ht="15" customHeight="1">
      <c r="A26" s="9" t="s">
        <v>13</v>
      </c>
      <c r="B26" s="9"/>
      <c r="C26" s="6"/>
      <c r="D26" s="6"/>
      <c r="E26" s="47"/>
      <c r="F26" s="23"/>
      <c r="G26" s="23"/>
      <c r="H26" s="71"/>
      <c r="I26" s="80"/>
      <c r="J26" s="6"/>
    </row>
    <row r="27" spans="1:10" ht="15" customHeight="1">
      <c r="A27" s="8"/>
      <c r="B27" s="8"/>
      <c r="C27" s="6"/>
      <c r="D27" s="6"/>
      <c r="E27" s="47"/>
      <c r="F27" s="23"/>
      <c r="G27" s="23"/>
      <c r="H27" s="71"/>
      <c r="I27" s="80"/>
      <c r="J27" s="6"/>
    </row>
    <row r="28" spans="1:10" ht="15" customHeight="1">
      <c r="A28" s="13">
        <v>19</v>
      </c>
      <c r="B28" s="14" t="s">
        <v>14</v>
      </c>
      <c r="C28" s="6">
        <v>1000</v>
      </c>
      <c r="D28" s="6">
        <v>64</v>
      </c>
      <c r="E28" s="47">
        <v>0</v>
      </c>
      <c r="F28" s="23">
        <v>600</v>
      </c>
      <c r="G28" s="23"/>
      <c r="H28" s="71">
        <v>1000</v>
      </c>
      <c r="I28" s="80">
        <v>1000</v>
      </c>
      <c r="J28" s="15" t="s">
        <v>100</v>
      </c>
    </row>
    <row r="29" spans="1:10" ht="15" customHeight="1">
      <c r="A29" s="13">
        <v>20</v>
      </c>
      <c r="B29" s="14" t="s">
        <v>15</v>
      </c>
      <c r="C29" s="6">
        <v>500</v>
      </c>
      <c r="D29" s="6">
        <v>550</v>
      </c>
      <c r="E29" s="47">
        <v>550</v>
      </c>
      <c r="F29" s="23">
        <v>550</v>
      </c>
      <c r="G29" s="23"/>
      <c r="H29" s="85">
        <v>600</v>
      </c>
      <c r="I29" s="86">
        <v>300</v>
      </c>
      <c r="J29" s="15"/>
    </row>
    <row r="30" spans="1:10" ht="15" customHeight="1">
      <c r="A30" s="13">
        <v>21</v>
      </c>
      <c r="B30" s="14" t="s">
        <v>16</v>
      </c>
      <c r="C30" s="6">
        <v>50</v>
      </c>
      <c r="D30" s="6">
        <v>55</v>
      </c>
      <c r="E30" s="47">
        <v>55</v>
      </c>
      <c r="F30" s="23">
        <v>55</v>
      </c>
      <c r="G30" s="23"/>
      <c r="H30" s="71">
        <v>30</v>
      </c>
      <c r="I30" s="80">
        <v>30</v>
      </c>
      <c r="J30" s="6"/>
    </row>
    <row r="31" spans="1:10" ht="15" customHeight="1">
      <c r="A31" s="13">
        <v>22</v>
      </c>
      <c r="B31" s="14" t="s">
        <v>17</v>
      </c>
      <c r="C31" s="6">
        <v>50</v>
      </c>
      <c r="D31" s="6">
        <v>400</v>
      </c>
      <c r="E31" s="47">
        <v>400</v>
      </c>
      <c r="F31" s="23">
        <v>400</v>
      </c>
      <c r="G31" s="23"/>
      <c r="H31" s="71">
        <v>400</v>
      </c>
      <c r="I31" s="80">
        <v>400</v>
      </c>
      <c r="J31" s="15" t="s">
        <v>64</v>
      </c>
    </row>
    <row r="32" spans="1:10" ht="15" customHeight="1">
      <c r="A32" s="13">
        <v>23</v>
      </c>
      <c r="B32" s="14" t="s">
        <v>18</v>
      </c>
      <c r="C32" s="6">
        <v>950</v>
      </c>
      <c r="D32" s="6">
        <v>950</v>
      </c>
      <c r="E32" s="47">
        <v>950</v>
      </c>
      <c r="F32" s="23">
        <v>1250</v>
      </c>
      <c r="G32" s="23"/>
      <c r="H32" s="71">
        <v>1700</v>
      </c>
      <c r="I32" s="80">
        <v>1700</v>
      </c>
      <c r="J32" s="23" t="s">
        <v>74</v>
      </c>
    </row>
    <row r="33" spans="1:10" ht="15" customHeight="1">
      <c r="A33" s="13">
        <v>24</v>
      </c>
      <c r="B33" s="14" t="s">
        <v>19</v>
      </c>
      <c r="C33" s="6">
        <v>1000</v>
      </c>
      <c r="D33" s="6">
        <v>2000</v>
      </c>
      <c r="E33" s="47">
        <v>2000</v>
      </c>
      <c r="F33" s="23">
        <v>2225</v>
      </c>
      <c r="G33" s="23"/>
      <c r="H33" s="71">
        <v>3100</v>
      </c>
      <c r="I33" s="80">
        <v>3100</v>
      </c>
      <c r="J33" s="23" t="s">
        <v>84</v>
      </c>
    </row>
    <row r="34" spans="1:10" ht="15" customHeight="1">
      <c r="A34" s="13">
        <v>25</v>
      </c>
      <c r="B34" s="14" t="s">
        <v>20</v>
      </c>
      <c r="C34" s="6">
        <v>100</v>
      </c>
      <c r="D34" s="6">
        <v>110</v>
      </c>
      <c r="E34" s="47">
        <v>110</v>
      </c>
      <c r="F34" s="23">
        <v>274.5</v>
      </c>
      <c r="G34" s="23"/>
      <c r="H34" s="87">
        <v>200</v>
      </c>
      <c r="I34" s="88"/>
      <c r="J34" s="23"/>
    </row>
    <row r="35" spans="1:10" ht="15" customHeight="1">
      <c r="A35" s="13">
        <v>26</v>
      </c>
      <c r="B35" s="14" t="s">
        <v>21</v>
      </c>
      <c r="C35" s="6"/>
      <c r="D35" s="6">
        <v>4800</v>
      </c>
      <c r="E35" s="47">
        <v>1819</v>
      </c>
      <c r="F35" s="23">
        <v>5000</v>
      </c>
      <c r="G35" s="23"/>
      <c r="H35" s="71">
        <v>4000</v>
      </c>
      <c r="I35" s="80">
        <v>4000</v>
      </c>
      <c r="J35" s="15" t="s">
        <v>75</v>
      </c>
    </row>
    <row r="36" spans="1:10" ht="15" customHeight="1">
      <c r="A36" s="13">
        <v>27</v>
      </c>
      <c r="B36" s="14" t="s">
        <v>22</v>
      </c>
      <c r="C36" s="6">
        <v>600</v>
      </c>
      <c r="D36" s="6">
        <v>660</v>
      </c>
      <c r="E36" s="47">
        <v>660</v>
      </c>
      <c r="F36" s="23">
        <v>726</v>
      </c>
      <c r="G36" s="23"/>
      <c r="H36" s="71">
        <v>800</v>
      </c>
      <c r="I36" s="80">
        <v>800</v>
      </c>
      <c r="J36" s="15"/>
    </row>
    <row r="37" spans="1:10" ht="15" customHeight="1">
      <c r="A37" s="13">
        <v>28</v>
      </c>
      <c r="B37" s="14" t="s">
        <v>23</v>
      </c>
      <c r="C37" s="6"/>
      <c r="D37" s="6">
        <v>1000</v>
      </c>
      <c r="E37" s="47">
        <v>1000</v>
      </c>
      <c r="F37" s="23">
        <v>1000</v>
      </c>
      <c r="G37" s="23"/>
      <c r="H37" s="71">
        <v>0</v>
      </c>
      <c r="I37" s="80">
        <v>0</v>
      </c>
      <c r="J37" s="15" t="s">
        <v>69</v>
      </c>
    </row>
    <row r="38" spans="1:10" ht="15" customHeight="1">
      <c r="A38" s="13">
        <v>30</v>
      </c>
      <c r="B38" s="14" t="s">
        <v>24</v>
      </c>
      <c r="C38" s="6"/>
      <c r="D38" s="6">
        <v>90</v>
      </c>
      <c r="E38" s="47">
        <v>90</v>
      </c>
      <c r="F38" s="23">
        <v>100</v>
      </c>
      <c r="G38" s="23"/>
      <c r="H38" s="71">
        <v>100</v>
      </c>
      <c r="I38" s="80">
        <v>100</v>
      </c>
      <c r="J38" s="15"/>
    </row>
    <row r="39" spans="1:10" ht="15" customHeight="1">
      <c r="A39" s="13">
        <v>74</v>
      </c>
      <c r="B39" s="14" t="s">
        <v>25</v>
      </c>
      <c r="C39" s="6">
        <v>150</v>
      </c>
      <c r="D39" s="6">
        <v>165</v>
      </c>
      <c r="E39" s="47">
        <v>165</v>
      </c>
      <c r="F39" s="23">
        <v>165</v>
      </c>
      <c r="G39" s="23"/>
      <c r="H39" s="71">
        <v>165</v>
      </c>
      <c r="I39" s="80">
        <v>165</v>
      </c>
      <c r="J39" s="6"/>
    </row>
    <row r="40" spans="1:10" ht="15" customHeight="1">
      <c r="A40" s="13">
        <v>81</v>
      </c>
      <c r="B40" s="14" t="s">
        <v>26</v>
      </c>
      <c r="C40" s="6">
        <v>500</v>
      </c>
      <c r="D40" s="6">
        <v>550</v>
      </c>
      <c r="E40" s="47">
        <v>550</v>
      </c>
      <c r="F40" s="23">
        <v>1600</v>
      </c>
      <c r="G40" s="23"/>
      <c r="H40" s="71">
        <v>800</v>
      </c>
      <c r="I40" s="80">
        <v>600</v>
      </c>
      <c r="J40" s="15"/>
    </row>
    <row r="41" spans="1:10" ht="15" customHeight="1">
      <c r="A41" s="13">
        <v>91</v>
      </c>
      <c r="B41" s="14" t="s">
        <v>57</v>
      </c>
      <c r="C41" s="6"/>
      <c r="D41" s="6"/>
      <c r="E41" s="47">
        <v>510</v>
      </c>
      <c r="F41" s="23">
        <v>792</v>
      </c>
      <c r="G41" s="23"/>
      <c r="H41" s="71">
        <v>1035</v>
      </c>
      <c r="I41" s="80">
        <v>1035</v>
      </c>
      <c r="J41" s="23" t="s">
        <v>76</v>
      </c>
    </row>
    <row r="42" spans="1:10" ht="15" customHeight="1">
      <c r="A42" s="13">
        <v>92</v>
      </c>
      <c r="B42" s="14" t="s">
        <v>85</v>
      </c>
      <c r="C42" s="6"/>
      <c r="D42" s="6"/>
      <c r="E42" s="47">
        <v>600</v>
      </c>
      <c r="F42" s="23">
        <v>660</v>
      </c>
      <c r="G42" s="23"/>
      <c r="H42" s="71">
        <v>660</v>
      </c>
      <c r="I42" s="80">
        <v>660</v>
      </c>
      <c r="J42" s="15"/>
    </row>
    <row r="43" spans="1:10" ht="15" customHeight="1">
      <c r="A43" s="8"/>
      <c r="B43" s="8"/>
      <c r="C43" s="6"/>
      <c r="D43" s="6"/>
      <c r="E43" s="47"/>
      <c r="F43" s="23">
        <f>SUM(F28:F42)</f>
        <v>15397.5</v>
      </c>
      <c r="G43" s="23"/>
      <c r="H43" s="75">
        <f>SUM(H18:H42)</f>
        <v>41285</v>
      </c>
      <c r="I43" s="43">
        <f>SUM(I18:I42)</f>
        <v>40290</v>
      </c>
      <c r="J43" s="6"/>
    </row>
    <row r="44" spans="1:10" ht="15" customHeight="1">
      <c r="A44" s="19" t="s">
        <v>27</v>
      </c>
      <c r="B44" s="19"/>
      <c r="C44" s="6"/>
      <c r="D44" s="6"/>
      <c r="E44" s="47"/>
      <c r="F44" s="23"/>
      <c r="G44" s="23"/>
      <c r="H44" s="71"/>
      <c r="I44" s="80"/>
      <c r="J44" s="6"/>
    </row>
    <row r="45" spans="1:10" ht="15" customHeight="1">
      <c r="A45" s="8"/>
      <c r="B45" s="8"/>
      <c r="C45" s="6"/>
      <c r="D45" s="6"/>
      <c r="E45" s="47"/>
      <c r="F45" s="23"/>
      <c r="G45" s="23"/>
      <c r="H45" s="71"/>
      <c r="I45" s="80"/>
      <c r="J45" s="6"/>
    </row>
    <row r="46" spans="1:10" ht="15" customHeight="1">
      <c r="A46" s="13">
        <v>41</v>
      </c>
      <c r="B46" s="14" t="s">
        <v>28</v>
      </c>
      <c r="C46" s="26">
        <v>850</v>
      </c>
      <c r="D46" s="26">
        <v>1000</v>
      </c>
      <c r="E46" s="47">
        <v>1628</v>
      </c>
      <c r="F46" s="23">
        <v>1468</v>
      </c>
      <c r="G46" s="23"/>
      <c r="H46" s="71">
        <v>1000</v>
      </c>
      <c r="I46" s="80">
        <v>1000</v>
      </c>
      <c r="J46" s="23"/>
    </row>
    <row r="47" spans="1:10" ht="15" customHeight="1">
      <c r="A47" s="13">
        <v>89</v>
      </c>
      <c r="B47" s="14" t="s">
        <v>50</v>
      </c>
      <c r="C47" s="6">
        <v>150</v>
      </c>
      <c r="D47" s="6">
        <v>366</v>
      </c>
      <c r="E47" s="47">
        <v>366</v>
      </c>
      <c r="F47" s="23">
        <v>577</v>
      </c>
      <c r="G47" s="23"/>
      <c r="H47" s="71">
        <v>732</v>
      </c>
      <c r="I47" s="80">
        <v>732</v>
      </c>
      <c r="J47" s="15" t="s">
        <v>77</v>
      </c>
    </row>
    <row r="48" spans="1:10" ht="15" customHeight="1">
      <c r="A48" s="13">
        <v>87</v>
      </c>
      <c r="B48" s="14" t="s">
        <v>54</v>
      </c>
      <c r="C48" s="6"/>
      <c r="D48" s="6">
        <v>4000</v>
      </c>
      <c r="E48" s="47">
        <v>5000</v>
      </c>
      <c r="F48" s="23">
        <v>500</v>
      </c>
      <c r="G48" s="23"/>
      <c r="H48" s="71">
        <v>500</v>
      </c>
      <c r="I48" s="80">
        <v>500</v>
      </c>
      <c r="J48" s="15" t="s">
        <v>62</v>
      </c>
    </row>
    <row r="49" spans="1:10" ht="15" customHeight="1">
      <c r="A49" s="13">
        <v>88</v>
      </c>
      <c r="B49" s="14" t="s">
        <v>58</v>
      </c>
      <c r="C49" s="6"/>
      <c r="D49" s="6">
        <v>1000</v>
      </c>
      <c r="E49" s="47">
        <v>1500</v>
      </c>
      <c r="F49" s="23">
        <v>1400</v>
      </c>
      <c r="G49" s="23"/>
      <c r="H49" s="71">
        <v>3000</v>
      </c>
      <c r="I49" s="80">
        <v>3000</v>
      </c>
      <c r="J49" s="23" t="s">
        <v>98</v>
      </c>
    </row>
    <row r="50" spans="1:10" ht="15" customHeight="1">
      <c r="A50" s="13"/>
      <c r="B50" s="14"/>
      <c r="C50" s="6"/>
      <c r="D50" s="6"/>
      <c r="E50" s="47"/>
      <c r="F50" s="23"/>
      <c r="G50" s="23"/>
      <c r="H50" s="75">
        <f>SUM(H43:H49)</f>
        <v>46517</v>
      </c>
      <c r="I50" s="80"/>
      <c r="J50" s="15"/>
    </row>
    <row r="51" spans="1:10" ht="15" customHeight="1">
      <c r="A51" s="19" t="s">
        <v>29</v>
      </c>
      <c r="B51" s="19"/>
      <c r="C51" s="6"/>
      <c r="D51" s="6"/>
      <c r="E51" s="47"/>
      <c r="F51" s="23"/>
      <c r="G51" s="23"/>
      <c r="H51" s="71"/>
      <c r="I51" s="80"/>
      <c r="J51" s="6"/>
    </row>
    <row r="52" spans="1:10" ht="15" customHeight="1">
      <c r="A52" s="8"/>
      <c r="B52" s="8"/>
      <c r="C52" s="6"/>
      <c r="D52" s="6"/>
      <c r="E52" s="47"/>
      <c r="F52" s="23"/>
      <c r="G52" s="23"/>
      <c r="H52" s="71"/>
      <c r="I52" s="80"/>
      <c r="J52" s="6"/>
    </row>
    <row r="53" spans="1:10" ht="15" customHeight="1">
      <c r="A53" s="13">
        <v>42</v>
      </c>
      <c r="B53" s="46" t="s">
        <v>63</v>
      </c>
      <c r="C53" s="26">
        <v>3800</v>
      </c>
      <c r="D53" s="26">
        <v>3800</v>
      </c>
      <c r="E53" s="47">
        <v>6141</v>
      </c>
      <c r="F53" s="23">
        <v>2600</v>
      </c>
      <c r="G53" s="23"/>
      <c r="H53" s="85">
        <v>3000</v>
      </c>
      <c r="I53" s="86">
        <v>2284</v>
      </c>
      <c r="J53" s="15" t="s">
        <v>107</v>
      </c>
    </row>
    <row r="54" spans="1:10" ht="15" customHeight="1">
      <c r="A54" s="13">
        <v>96</v>
      </c>
      <c r="B54" s="46" t="s">
        <v>66</v>
      </c>
      <c r="C54" s="26"/>
      <c r="D54" s="26"/>
      <c r="E54" s="47"/>
      <c r="F54" s="23">
        <v>6000</v>
      </c>
      <c r="G54" s="23"/>
      <c r="H54" s="71">
        <v>2000</v>
      </c>
      <c r="I54" s="80">
        <v>2000</v>
      </c>
      <c r="J54" s="15"/>
    </row>
    <row r="55" spans="1:10" ht="15" customHeight="1">
      <c r="A55" s="13">
        <v>47</v>
      </c>
      <c r="B55" s="14" t="s">
        <v>30</v>
      </c>
      <c r="C55" s="6">
        <v>8200</v>
      </c>
      <c r="D55" s="6">
        <v>18700</v>
      </c>
      <c r="E55" s="47">
        <v>18700</v>
      </c>
      <c r="F55" s="23">
        <v>10000</v>
      </c>
      <c r="G55" s="23"/>
      <c r="H55" s="71">
        <v>12000</v>
      </c>
      <c r="I55" s="80">
        <v>12000</v>
      </c>
      <c r="J55" s="23" t="s">
        <v>86</v>
      </c>
    </row>
    <row r="56" spans="1:10" ht="15" customHeight="1">
      <c r="A56" s="13">
        <v>50</v>
      </c>
      <c r="B56" s="14" t="s">
        <v>32</v>
      </c>
      <c r="C56" s="6">
        <v>1000</v>
      </c>
      <c r="D56" s="6">
        <v>1320</v>
      </c>
      <c r="E56" s="47">
        <v>1320</v>
      </c>
      <c r="F56" s="23">
        <v>1390</v>
      </c>
      <c r="G56" s="23"/>
      <c r="H56" s="71">
        <v>1000</v>
      </c>
      <c r="I56" s="80">
        <v>1000</v>
      </c>
      <c r="J56" s="15" t="s">
        <v>93</v>
      </c>
    </row>
    <row r="57" spans="1:10" ht="15" customHeight="1">
      <c r="A57" s="45">
        <v>54</v>
      </c>
      <c r="B57" s="46" t="s">
        <v>33</v>
      </c>
      <c r="C57" s="47">
        <v>500</v>
      </c>
      <c r="D57" s="47">
        <v>550</v>
      </c>
      <c r="E57" s="47">
        <v>550</v>
      </c>
      <c r="F57" s="23">
        <v>0</v>
      </c>
      <c r="G57" s="23"/>
      <c r="H57" s="71">
        <v>200</v>
      </c>
      <c r="I57" s="80">
        <v>200</v>
      </c>
      <c r="J57" s="23" t="s">
        <v>101</v>
      </c>
    </row>
    <row r="58" spans="1:10" ht="15" customHeight="1">
      <c r="A58" s="13">
        <v>55</v>
      </c>
      <c r="B58" s="14" t="s">
        <v>34</v>
      </c>
      <c r="C58" s="26">
        <v>1000</v>
      </c>
      <c r="D58" s="26">
        <v>1000</v>
      </c>
      <c r="E58" s="47">
        <v>1000</v>
      </c>
      <c r="F58" s="23">
        <v>0</v>
      </c>
      <c r="G58" s="23"/>
      <c r="H58" s="71">
        <v>0</v>
      </c>
      <c r="I58" s="80">
        <v>0</v>
      </c>
      <c r="J58" s="15"/>
    </row>
    <row r="59" spans="1:10" ht="15" customHeight="1">
      <c r="A59" s="13">
        <v>72</v>
      </c>
      <c r="B59" s="14" t="s">
        <v>35</v>
      </c>
      <c r="C59" s="26">
        <v>1000</v>
      </c>
      <c r="D59" s="26">
        <v>1000</v>
      </c>
      <c r="E59" s="47">
        <v>1000</v>
      </c>
      <c r="F59" s="23">
        <v>0</v>
      </c>
      <c r="G59" s="23"/>
      <c r="H59" s="71">
        <v>1000</v>
      </c>
      <c r="I59" s="80">
        <v>1000</v>
      </c>
      <c r="J59" s="15"/>
    </row>
    <row r="60" spans="1:10" ht="15" customHeight="1">
      <c r="A60" s="13">
        <v>93</v>
      </c>
      <c r="B60" s="14" t="s">
        <v>59</v>
      </c>
      <c r="C60" s="26"/>
      <c r="D60" s="26"/>
      <c r="E60" s="47">
        <v>107</v>
      </c>
      <c r="F60" s="23">
        <v>110</v>
      </c>
      <c r="G60" s="23"/>
      <c r="H60" s="71">
        <v>232</v>
      </c>
      <c r="I60" s="80">
        <v>232</v>
      </c>
      <c r="J60" s="15" t="s">
        <v>97</v>
      </c>
    </row>
    <row r="61" spans="1:10" ht="15.75" customHeight="1">
      <c r="A61" s="8"/>
      <c r="B61" s="8"/>
      <c r="C61" s="6"/>
      <c r="D61" s="6"/>
      <c r="E61" s="47"/>
      <c r="F61" s="23"/>
      <c r="G61" s="23"/>
      <c r="H61" s="75">
        <f>SUM(H50:H60)</f>
        <v>65949</v>
      </c>
      <c r="I61" s="43">
        <f>SUM(I43:I60)</f>
        <v>64238</v>
      </c>
      <c r="J61" s="6"/>
    </row>
    <row r="62" spans="1:10" ht="15" customHeight="1">
      <c r="A62" s="19" t="s">
        <v>36</v>
      </c>
      <c r="B62" s="19"/>
      <c r="C62" s="6"/>
      <c r="D62" s="6"/>
      <c r="E62" s="47"/>
      <c r="F62" s="23"/>
      <c r="G62" s="23"/>
      <c r="H62" s="71"/>
      <c r="I62" s="80"/>
      <c r="J62" s="6"/>
    </row>
    <row r="63" spans="1:10" ht="15" customHeight="1">
      <c r="A63" s="8"/>
      <c r="B63" s="8"/>
      <c r="C63" s="6"/>
      <c r="D63" s="6"/>
      <c r="E63" s="47"/>
      <c r="F63" s="23"/>
      <c r="G63" s="23"/>
      <c r="H63" s="71"/>
      <c r="I63" s="80"/>
      <c r="J63" s="6"/>
    </row>
    <row r="64" spans="1:10" ht="15" customHeight="1">
      <c r="A64" s="13">
        <v>62</v>
      </c>
      <c r="B64" s="14" t="s">
        <v>31</v>
      </c>
      <c r="C64" s="26">
        <v>4000</v>
      </c>
      <c r="D64" s="26">
        <v>4000</v>
      </c>
      <c r="E64" s="47">
        <v>4000</v>
      </c>
      <c r="F64" s="23">
        <v>4000</v>
      </c>
      <c r="G64" s="23"/>
      <c r="H64" s="85">
        <v>4000</v>
      </c>
      <c r="I64" s="86">
        <v>5000</v>
      </c>
      <c r="J64" s="23" t="s">
        <v>60</v>
      </c>
    </row>
    <row r="65" spans="1:10" ht="15" customHeight="1">
      <c r="A65" s="24"/>
      <c r="B65" s="25"/>
      <c r="C65" s="26"/>
      <c r="D65" s="26"/>
      <c r="E65" s="47"/>
      <c r="F65" s="23"/>
      <c r="G65" s="23"/>
      <c r="H65" s="75">
        <f>SUM(H61:H64)</f>
        <v>69949</v>
      </c>
      <c r="I65" s="80"/>
      <c r="J65" s="27"/>
    </row>
    <row r="66" spans="1:10" ht="15" customHeight="1">
      <c r="A66" s="24"/>
      <c r="B66" s="25"/>
      <c r="C66" s="26"/>
      <c r="D66" s="26"/>
      <c r="E66" s="47"/>
      <c r="F66" s="23"/>
      <c r="G66" s="23"/>
      <c r="H66" s="71"/>
      <c r="I66" s="80"/>
      <c r="J66" s="27"/>
    </row>
    <row r="67" spans="1:10" ht="15" customHeight="1">
      <c r="A67" s="19" t="s">
        <v>37</v>
      </c>
      <c r="B67" s="19"/>
      <c r="C67" s="6"/>
      <c r="D67" s="6"/>
      <c r="E67" s="47"/>
      <c r="F67" s="23"/>
      <c r="G67" s="23"/>
      <c r="H67" s="71"/>
      <c r="I67" s="80"/>
      <c r="J67" s="6"/>
    </row>
    <row r="68" spans="1:10" ht="15" customHeight="1">
      <c r="A68" s="8"/>
      <c r="B68" s="8"/>
      <c r="C68" s="6"/>
      <c r="D68" s="6"/>
      <c r="E68" s="47"/>
      <c r="F68" s="23"/>
      <c r="G68" s="23"/>
      <c r="H68" s="71"/>
      <c r="I68" s="80"/>
      <c r="J68" s="6"/>
    </row>
    <row r="69" spans="1:10" ht="15" customHeight="1">
      <c r="A69" s="20">
        <v>73</v>
      </c>
      <c r="B69" s="21" t="s">
        <v>37</v>
      </c>
      <c r="C69" s="22">
        <v>0</v>
      </c>
      <c r="D69" s="22">
        <v>0</v>
      </c>
      <c r="E69" s="22">
        <v>0</v>
      </c>
      <c r="F69" s="23">
        <v>4000</v>
      </c>
      <c r="G69" s="23"/>
      <c r="H69" s="71">
        <v>0</v>
      </c>
      <c r="I69" s="80">
        <v>0</v>
      </c>
      <c r="J69" s="27" t="s">
        <v>79</v>
      </c>
    </row>
    <row r="70" spans="1:10" ht="15" customHeight="1">
      <c r="A70" s="8"/>
      <c r="B70" s="8"/>
      <c r="C70" s="6"/>
      <c r="D70" s="6"/>
      <c r="E70" s="47"/>
      <c r="F70" s="23"/>
      <c r="G70" s="23"/>
      <c r="H70" s="71"/>
      <c r="I70" s="80"/>
      <c r="J70" s="6"/>
    </row>
    <row r="71" spans="1:10" ht="15" customHeight="1">
      <c r="A71" s="19" t="s">
        <v>38</v>
      </c>
      <c r="B71" s="19"/>
      <c r="C71" s="6"/>
      <c r="D71" s="6"/>
      <c r="E71" s="47"/>
      <c r="F71" s="23"/>
      <c r="G71" s="23"/>
      <c r="H71" s="71"/>
      <c r="I71" s="80"/>
      <c r="J71" s="65" t="s">
        <v>70</v>
      </c>
    </row>
    <row r="72" spans="1:10" ht="15" customHeight="1">
      <c r="A72" s="8"/>
      <c r="B72" s="8"/>
      <c r="C72" s="6"/>
      <c r="D72" s="6"/>
      <c r="E72" s="47"/>
      <c r="F72" s="23"/>
      <c r="G72" s="23"/>
      <c r="H72" s="71"/>
      <c r="I72" s="80"/>
      <c r="J72" s="6"/>
    </row>
    <row r="73" spans="1:10" ht="15" customHeight="1">
      <c r="A73" s="13">
        <v>75</v>
      </c>
      <c r="B73" s="14" t="s">
        <v>38</v>
      </c>
      <c r="C73" s="6">
        <v>100</v>
      </c>
      <c r="D73" s="6">
        <v>220</v>
      </c>
      <c r="E73" s="47">
        <v>220</v>
      </c>
      <c r="F73" s="23">
        <v>270</v>
      </c>
      <c r="G73" s="23"/>
      <c r="H73" s="71">
        <v>300</v>
      </c>
      <c r="I73" s="80">
        <v>300</v>
      </c>
      <c r="J73" s="15"/>
    </row>
    <row r="74" spans="1:10" ht="15" customHeight="1">
      <c r="A74" s="8"/>
      <c r="B74" s="8"/>
      <c r="C74" s="6"/>
      <c r="D74" s="6"/>
      <c r="E74" s="47"/>
      <c r="F74" s="23"/>
      <c r="G74" s="23"/>
      <c r="H74" s="75">
        <f>SUM(H65:H73)</f>
        <v>70249</v>
      </c>
      <c r="I74" s="80"/>
      <c r="J74" s="6"/>
    </row>
    <row r="75" spans="1:10" ht="15" customHeight="1">
      <c r="A75" s="19" t="s">
        <v>39</v>
      </c>
      <c r="B75" s="19"/>
      <c r="C75" s="6"/>
      <c r="D75" s="6"/>
      <c r="E75" s="47"/>
      <c r="F75" s="23"/>
      <c r="G75" s="23"/>
      <c r="H75" s="71"/>
      <c r="I75" s="80"/>
      <c r="J75" s="6"/>
    </row>
    <row r="76" spans="1:10" ht="15" customHeight="1">
      <c r="A76" s="9"/>
      <c r="B76" s="9"/>
      <c r="C76" s="6"/>
      <c r="D76" s="6"/>
      <c r="E76" s="47"/>
      <c r="F76" s="23"/>
      <c r="G76" s="23"/>
      <c r="H76" s="71"/>
      <c r="I76" s="80"/>
      <c r="J76" s="6"/>
    </row>
    <row r="77" spans="1:10" ht="15" customHeight="1">
      <c r="A77" s="13">
        <v>76</v>
      </c>
      <c r="B77" s="14" t="s">
        <v>40</v>
      </c>
      <c r="C77" s="6">
        <v>4000</v>
      </c>
      <c r="D77" s="6">
        <v>6000</v>
      </c>
      <c r="E77" s="47">
        <v>6000</v>
      </c>
      <c r="F77" s="23">
        <v>6300</v>
      </c>
      <c r="G77" s="23"/>
      <c r="H77" s="71">
        <v>6300</v>
      </c>
      <c r="I77" s="80">
        <v>6300</v>
      </c>
      <c r="J77" s="15"/>
    </row>
    <row r="78" spans="1:10" ht="15" customHeight="1">
      <c r="A78" s="8"/>
      <c r="B78" s="8"/>
      <c r="C78" s="6"/>
      <c r="D78" s="6"/>
      <c r="E78" s="47"/>
      <c r="F78" s="23"/>
      <c r="G78" s="23"/>
      <c r="H78" s="75">
        <f>SUM(H74:H77)</f>
        <v>76549</v>
      </c>
      <c r="I78" s="43">
        <f>SUM(I61:I77)</f>
        <v>75838</v>
      </c>
      <c r="J78" s="6"/>
    </row>
    <row r="79" spans="1:10" ht="15" customHeight="1">
      <c r="A79" s="13"/>
      <c r="B79" s="14"/>
      <c r="C79" s="6"/>
      <c r="D79" s="6"/>
      <c r="E79" s="47"/>
      <c r="F79" s="23"/>
      <c r="G79" s="23"/>
      <c r="H79" s="71"/>
      <c r="I79" s="80"/>
      <c r="J79" s="6"/>
    </row>
    <row r="80" spans="1:10" ht="15" customHeight="1">
      <c r="A80" s="37" t="s">
        <v>61</v>
      </c>
      <c r="B80" s="28"/>
      <c r="C80" s="26"/>
      <c r="D80" s="38"/>
      <c r="E80" s="50"/>
      <c r="F80" s="51"/>
      <c r="G80" s="51"/>
      <c r="H80" s="76"/>
      <c r="I80" s="42"/>
      <c r="J80" s="44" t="s">
        <v>60</v>
      </c>
    </row>
    <row r="81" spans="1:10" ht="15" customHeight="1">
      <c r="A81" s="37"/>
      <c r="B81" s="28"/>
      <c r="C81" s="26"/>
      <c r="D81" s="38"/>
      <c r="E81" s="51"/>
      <c r="F81" s="51"/>
      <c r="G81" s="61"/>
      <c r="H81" s="74"/>
      <c r="I81" s="43"/>
      <c r="J81" s="26"/>
    </row>
    <row r="82" spans="1:10" ht="15" customHeight="1">
      <c r="A82" s="30"/>
      <c r="B82" s="34" t="s">
        <v>51</v>
      </c>
      <c r="C82" s="26"/>
      <c r="D82" s="26">
        <v>20000</v>
      </c>
      <c r="E82" s="52"/>
      <c r="F82" s="51">
        <v>2000</v>
      </c>
      <c r="G82" s="61">
        <v>15100</v>
      </c>
      <c r="H82" s="75">
        <v>4000</v>
      </c>
      <c r="I82" s="43">
        <v>5000</v>
      </c>
      <c r="J82" s="27"/>
    </row>
    <row r="83" spans="1:10" ht="15" customHeight="1">
      <c r="A83" s="30"/>
      <c r="B83" s="29" t="s">
        <v>90</v>
      </c>
      <c r="C83" s="26"/>
      <c r="D83" s="26"/>
      <c r="E83" s="52"/>
      <c r="F83" s="51"/>
      <c r="G83" s="61">
        <v>2000</v>
      </c>
      <c r="H83" s="75">
        <v>0</v>
      </c>
      <c r="I83" s="43">
        <v>0</v>
      </c>
      <c r="J83" s="27"/>
    </row>
    <row r="84" spans="1:10" ht="15" customHeight="1">
      <c r="A84" s="30"/>
      <c r="B84" s="29" t="s">
        <v>78</v>
      </c>
      <c r="C84" s="26"/>
      <c r="D84" s="26">
        <v>1000</v>
      </c>
      <c r="E84" s="52"/>
      <c r="F84" s="51">
        <v>1000</v>
      </c>
      <c r="G84" s="61">
        <v>1549.17</v>
      </c>
      <c r="H84" s="75">
        <v>0</v>
      </c>
      <c r="I84" s="43">
        <v>0</v>
      </c>
      <c r="J84" s="27" t="s">
        <v>94</v>
      </c>
    </row>
    <row r="85" spans="1:10" ht="15" customHeight="1">
      <c r="A85" s="81"/>
      <c r="B85" s="66" t="s">
        <v>56</v>
      </c>
      <c r="C85" s="68">
        <v>2500</v>
      </c>
      <c r="D85" s="68">
        <v>3800</v>
      </c>
      <c r="E85" s="67"/>
      <c r="F85" s="67">
        <v>0</v>
      </c>
      <c r="G85" s="67">
        <v>28445</v>
      </c>
      <c r="H85" s="67">
        <v>346</v>
      </c>
      <c r="I85" s="67">
        <v>5000</v>
      </c>
      <c r="J85" s="68" t="s">
        <v>106</v>
      </c>
    </row>
    <row r="86" spans="2:10" ht="15" customHeight="1">
      <c r="B86" s="29" t="s">
        <v>55</v>
      </c>
      <c r="C86" s="27"/>
      <c r="D86" s="27">
        <v>6000</v>
      </c>
      <c r="E86" s="82"/>
      <c r="F86" s="82">
        <v>4000</v>
      </c>
      <c r="G86" s="61">
        <v>6525</v>
      </c>
      <c r="H86" s="43">
        <v>2000</v>
      </c>
      <c r="I86" s="43">
        <v>2000</v>
      </c>
      <c r="J86" s="27"/>
    </row>
    <row r="87" spans="1:10" ht="15" customHeight="1">
      <c r="A87" s="69"/>
      <c r="B87" s="66" t="s">
        <v>88</v>
      </c>
      <c r="C87" s="68"/>
      <c r="D87" s="68"/>
      <c r="E87" s="67"/>
      <c r="F87" s="67"/>
      <c r="G87" s="67">
        <v>5017</v>
      </c>
      <c r="H87" s="67">
        <v>0</v>
      </c>
      <c r="I87" s="67">
        <v>0</v>
      </c>
      <c r="J87" s="27"/>
    </row>
    <row r="88" spans="1:10" ht="15" customHeight="1">
      <c r="A88" s="70"/>
      <c r="B88" s="66" t="s">
        <v>89</v>
      </c>
      <c r="C88" s="68"/>
      <c r="D88" s="68">
        <v>15000</v>
      </c>
      <c r="E88" s="67"/>
      <c r="F88" s="67"/>
      <c r="G88" s="67">
        <v>15000</v>
      </c>
      <c r="H88" s="67">
        <v>0</v>
      </c>
      <c r="I88" s="67">
        <v>2500</v>
      </c>
      <c r="J88" s="27"/>
    </row>
    <row r="89" spans="1:10" ht="15" customHeight="1">
      <c r="A89" s="28"/>
      <c r="B89" s="29" t="s">
        <v>92</v>
      </c>
      <c r="C89" s="27"/>
      <c r="D89" s="27"/>
      <c r="E89" s="82"/>
      <c r="F89" s="82"/>
      <c r="G89" s="61">
        <v>894.49</v>
      </c>
      <c r="H89" s="43">
        <v>0</v>
      </c>
      <c r="I89" s="43">
        <v>0</v>
      </c>
      <c r="J89" s="27" t="s">
        <v>80</v>
      </c>
    </row>
    <row r="90" spans="1:10" ht="15" customHeight="1">
      <c r="A90" s="28"/>
      <c r="B90" s="29" t="s">
        <v>54</v>
      </c>
      <c r="C90" s="27"/>
      <c r="D90" s="27"/>
      <c r="E90" s="82"/>
      <c r="F90" s="82"/>
      <c r="G90" s="61">
        <v>1000</v>
      </c>
      <c r="H90" s="43">
        <v>1000</v>
      </c>
      <c r="I90" s="43">
        <v>1000</v>
      </c>
      <c r="J90" s="27"/>
    </row>
    <row r="91" spans="1:10" ht="15" customHeight="1">
      <c r="A91" s="28"/>
      <c r="B91" s="29" t="s">
        <v>91</v>
      </c>
      <c r="C91" s="27"/>
      <c r="D91" s="27"/>
      <c r="E91" s="82"/>
      <c r="F91" s="82"/>
      <c r="G91" s="61">
        <v>5250</v>
      </c>
      <c r="H91" s="43">
        <v>0</v>
      </c>
      <c r="I91" s="43">
        <v>0</v>
      </c>
      <c r="J91" s="27"/>
    </row>
    <row r="92" spans="1:10" ht="15" customHeight="1">
      <c r="A92" s="28"/>
      <c r="B92" s="29" t="s">
        <v>71</v>
      </c>
      <c r="C92" s="27"/>
      <c r="D92" s="27"/>
      <c r="E92" s="82"/>
      <c r="F92" s="82"/>
      <c r="G92" s="61">
        <v>5000</v>
      </c>
      <c r="H92" s="43">
        <v>2000</v>
      </c>
      <c r="I92" s="43">
        <v>2000</v>
      </c>
      <c r="J92" s="6"/>
    </row>
    <row r="93" spans="1:10" ht="15" customHeight="1">
      <c r="A93" s="28"/>
      <c r="B93" s="29" t="s">
        <v>72</v>
      </c>
      <c r="C93" s="27"/>
      <c r="D93" s="27"/>
      <c r="E93" s="82"/>
      <c r="F93" s="82"/>
      <c r="G93" s="61">
        <v>9836</v>
      </c>
      <c r="H93" s="43">
        <v>0</v>
      </c>
      <c r="I93" s="43">
        <v>0</v>
      </c>
      <c r="J93" s="6"/>
    </row>
    <row r="94" spans="1:20" ht="15" customHeight="1">
      <c r="A94" s="13"/>
      <c r="B94" s="14"/>
      <c r="C94" s="15"/>
      <c r="D94" s="15"/>
      <c r="E94" s="15"/>
      <c r="F94" s="82"/>
      <c r="G94" s="61"/>
      <c r="H94" s="89">
        <f>SUM(H82:H93)</f>
        <v>9346</v>
      </c>
      <c r="I94" s="89">
        <f>SUM(I82:I93)</f>
        <v>17500</v>
      </c>
      <c r="J94" s="35"/>
      <c r="K94" s="77">
        <v>85896</v>
      </c>
      <c r="L94" s="71">
        <v>85700</v>
      </c>
      <c r="M94" s="71"/>
      <c r="N94" s="78"/>
      <c r="O94" s="71"/>
      <c r="P94" s="71"/>
      <c r="Q94" s="71"/>
      <c r="R94" s="71"/>
      <c r="S94" s="79"/>
      <c r="T94" s="71"/>
    </row>
    <row r="95" spans="1:20" ht="15" customHeight="1">
      <c r="A95" s="13"/>
      <c r="B95" s="14"/>
      <c r="C95" s="6"/>
      <c r="D95" s="6"/>
      <c r="E95" s="47"/>
      <c r="F95" s="51"/>
      <c r="G95" s="61"/>
      <c r="H95" s="75"/>
      <c r="I95" s="43"/>
      <c r="J95" s="35"/>
      <c r="K95" s="77">
        <v>85896</v>
      </c>
      <c r="L95" s="71">
        <v>85700</v>
      </c>
      <c r="M95" s="71"/>
      <c r="N95" s="78"/>
      <c r="O95" s="71"/>
      <c r="P95" s="71"/>
      <c r="Q95" s="71"/>
      <c r="R95" s="71"/>
      <c r="S95" s="79"/>
      <c r="T95" s="71"/>
    </row>
    <row r="96" spans="1:20" ht="15" customHeight="1">
      <c r="A96" s="13"/>
      <c r="B96" s="14"/>
      <c r="C96" s="8"/>
      <c r="D96" s="8"/>
      <c r="E96" s="48">
        <f>SUM(E18:E78)</f>
        <v>77005</v>
      </c>
      <c r="F96" s="57">
        <v>85313</v>
      </c>
      <c r="G96" s="57"/>
      <c r="H96" s="77"/>
      <c r="I96" s="43"/>
      <c r="J96" s="35"/>
      <c r="K96" s="77">
        <v>85896</v>
      </c>
      <c r="L96" s="71">
        <v>85700</v>
      </c>
      <c r="M96" s="71"/>
      <c r="N96" s="78"/>
      <c r="O96" s="71"/>
      <c r="P96" s="71"/>
      <c r="Q96" s="71"/>
      <c r="R96" s="71"/>
      <c r="S96" s="79"/>
      <c r="T96" s="71"/>
    </row>
    <row r="97" spans="1:20" ht="15" customHeight="1">
      <c r="A97" s="30" t="s">
        <v>44</v>
      </c>
      <c r="B97" s="28"/>
      <c r="C97" s="26">
        <v>86375</v>
      </c>
      <c r="D97" s="26">
        <v>81395</v>
      </c>
      <c r="E97" s="47">
        <v>81395</v>
      </c>
      <c r="F97" s="23">
        <v>85700</v>
      </c>
      <c r="G97" s="23"/>
      <c r="H97" s="75">
        <v>85895</v>
      </c>
      <c r="I97" s="43">
        <v>93338</v>
      </c>
      <c r="J97" s="35"/>
      <c r="K97" s="77">
        <v>85896</v>
      </c>
      <c r="L97" s="71">
        <v>85700</v>
      </c>
      <c r="M97" s="71"/>
      <c r="N97" s="78"/>
      <c r="O97" s="71"/>
      <c r="P97" s="71"/>
      <c r="Q97" s="71"/>
      <c r="R97" s="71"/>
      <c r="S97" s="79"/>
      <c r="T97" s="71"/>
    </row>
    <row r="98" spans="1:20" ht="15" customHeight="1">
      <c r="A98" s="30"/>
      <c r="B98" s="29" t="s">
        <v>105</v>
      </c>
      <c r="C98" s="26"/>
      <c r="D98" s="26"/>
      <c r="E98" s="47"/>
      <c r="F98" s="23"/>
      <c r="G98" s="23"/>
      <c r="H98" s="83">
        <v>85313</v>
      </c>
      <c r="I98" s="84">
        <v>92756</v>
      </c>
      <c r="J98" s="35"/>
      <c r="K98" s="77">
        <v>85896</v>
      </c>
      <c r="L98" s="71">
        <v>85700</v>
      </c>
      <c r="M98" s="71"/>
      <c r="N98" s="78"/>
      <c r="O98" s="71"/>
      <c r="P98" s="71"/>
      <c r="Q98" s="71"/>
      <c r="R98" s="71"/>
      <c r="S98" s="79"/>
      <c r="T98" s="71"/>
    </row>
    <row r="99" spans="1:20" ht="15" customHeight="1">
      <c r="A99" s="31" t="s">
        <v>47</v>
      </c>
      <c r="B99" s="32"/>
      <c r="C99" s="33">
        <v>23874</v>
      </c>
      <c r="D99" s="33">
        <v>15044</v>
      </c>
      <c r="E99" s="53">
        <v>3082</v>
      </c>
      <c r="F99" s="59">
        <v>10500</v>
      </c>
      <c r="G99" s="62"/>
      <c r="H99" s="78"/>
      <c r="I99" s="43"/>
      <c r="J99" s="35"/>
      <c r="K99" s="77">
        <v>85896</v>
      </c>
      <c r="L99" s="71">
        <v>85700</v>
      </c>
      <c r="M99" s="71"/>
      <c r="N99" s="78"/>
      <c r="O99" s="71"/>
      <c r="P99" s="71"/>
      <c r="Q99" s="71"/>
      <c r="R99" s="71"/>
      <c r="S99" s="79"/>
      <c r="T99" s="71"/>
    </row>
    <row r="100" spans="1:20" ht="15" customHeight="1">
      <c r="A100" s="34" t="s">
        <v>45</v>
      </c>
      <c r="B100" s="28"/>
      <c r="C100" s="26">
        <v>86375</v>
      </c>
      <c r="D100" s="26">
        <v>81395</v>
      </c>
      <c r="E100" s="47">
        <v>81395</v>
      </c>
      <c r="F100" s="23">
        <v>85700</v>
      </c>
      <c r="G100" s="23"/>
      <c r="H100" s="71"/>
      <c r="I100" s="43"/>
      <c r="J100" s="35"/>
      <c r="K100" s="77">
        <v>85896</v>
      </c>
      <c r="L100" s="71">
        <v>85700</v>
      </c>
      <c r="M100" s="71"/>
      <c r="N100" s="78"/>
      <c r="O100" s="71"/>
      <c r="P100" s="71"/>
      <c r="Q100" s="71"/>
      <c r="R100" s="71"/>
      <c r="S100" s="79"/>
      <c r="T100" s="71"/>
    </row>
    <row r="101" spans="1:20" ht="15" customHeight="1">
      <c r="A101" s="34"/>
      <c r="B101" s="28"/>
      <c r="C101" s="26"/>
      <c r="D101" s="26"/>
      <c r="E101" s="47"/>
      <c r="F101" s="23"/>
      <c r="G101" s="23"/>
      <c r="H101" s="71"/>
      <c r="I101" s="43"/>
      <c r="J101" s="35"/>
      <c r="K101" s="77">
        <v>85896</v>
      </c>
      <c r="L101" s="71">
        <v>85700</v>
      </c>
      <c r="M101" s="71"/>
      <c r="N101" s="78"/>
      <c r="O101" s="71"/>
      <c r="P101" s="71"/>
      <c r="Q101" s="71"/>
      <c r="R101" s="71"/>
      <c r="S101" s="79"/>
      <c r="T101" s="71"/>
    </row>
    <row r="102" spans="1:20" ht="15" customHeight="1">
      <c r="A102" s="34" t="s">
        <v>46</v>
      </c>
      <c r="B102" s="36"/>
      <c r="C102" s="26">
        <v>86375</v>
      </c>
      <c r="D102" s="26">
        <v>81395</v>
      </c>
      <c r="E102" s="47">
        <v>81395</v>
      </c>
      <c r="F102" s="23">
        <v>85700</v>
      </c>
      <c r="G102" s="23"/>
      <c r="H102" s="71"/>
      <c r="I102" s="43"/>
      <c r="J102" s="35"/>
      <c r="K102" s="77">
        <v>85896</v>
      </c>
      <c r="L102" s="71">
        <v>85700</v>
      </c>
      <c r="M102" s="71"/>
      <c r="N102" s="78"/>
      <c r="O102" s="71"/>
      <c r="P102" s="71"/>
      <c r="Q102" s="71"/>
      <c r="R102" s="71"/>
      <c r="S102" s="79"/>
      <c r="T102" s="71"/>
    </row>
    <row r="103" spans="1:20" ht="15" customHeight="1">
      <c r="A103" s="34"/>
      <c r="B103" s="36"/>
      <c r="C103" s="26"/>
      <c r="D103" s="26"/>
      <c r="E103" s="47"/>
      <c r="F103" s="23"/>
      <c r="G103" s="23"/>
      <c r="H103" s="71"/>
      <c r="I103" s="43"/>
      <c r="J103" s="35"/>
      <c r="K103" s="77">
        <v>85896</v>
      </c>
      <c r="L103" s="71">
        <v>85700</v>
      </c>
      <c r="M103" s="71"/>
      <c r="N103" s="78"/>
      <c r="O103" s="71"/>
      <c r="P103" s="71"/>
      <c r="Q103" s="71"/>
      <c r="R103" s="71"/>
      <c r="S103" s="79"/>
      <c r="T103" s="71"/>
    </row>
    <row r="104" spans="1:20" ht="15" customHeight="1">
      <c r="A104" s="31" t="s">
        <v>48</v>
      </c>
      <c r="B104" s="36"/>
      <c r="C104" s="33">
        <v>23874</v>
      </c>
      <c r="D104" s="33">
        <v>15044</v>
      </c>
      <c r="E104" s="53">
        <v>3082</v>
      </c>
      <c r="F104" s="58">
        <v>16842</v>
      </c>
      <c r="G104" s="58">
        <v>67132.69</v>
      </c>
      <c r="H104" s="79"/>
      <c r="I104" s="43"/>
      <c r="J104" s="35"/>
      <c r="K104" s="77">
        <v>85896</v>
      </c>
      <c r="L104" s="71">
        <v>85700</v>
      </c>
      <c r="M104" s="71"/>
      <c r="N104" s="78"/>
      <c r="O104" s="71"/>
      <c r="P104" s="71"/>
      <c r="Q104" s="71"/>
      <c r="R104" s="71"/>
      <c r="S104" s="79"/>
      <c r="T104" s="71"/>
    </row>
    <row r="105" spans="1:20" ht="15" customHeight="1">
      <c r="A105" s="28"/>
      <c r="B105" s="28"/>
      <c r="C105" s="26"/>
      <c r="D105" s="26"/>
      <c r="E105" s="47"/>
      <c r="F105" s="23"/>
      <c r="G105" s="23"/>
      <c r="H105" s="71"/>
      <c r="I105" s="43"/>
      <c r="J105" s="35"/>
      <c r="K105" s="77">
        <v>85896</v>
      </c>
      <c r="L105" s="71">
        <v>85700</v>
      </c>
      <c r="M105" s="71"/>
      <c r="N105" s="78"/>
      <c r="O105" s="71"/>
      <c r="P105" s="71"/>
      <c r="Q105" s="71"/>
      <c r="R105" s="71"/>
      <c r="S105" s="79"/>
      <c r="T105" s="71"/>
    </row>
    <row r="106" spans="3:10" ht="15" customHeight="1">
      <c r="C106" s="5"/>
      <c r="D106" s="5"/>
      <c r="E106" s="39"/>
      <c r="F106" s="39"/>
      <c r="G106" s="39"/>
      <c r="H106" s="39"/>
      <c r="I106" s="5"/>
      <c r="J106" s="5"/>
    </row>
    <row r="107" spans="3:10" ht="15" customHeight="1">
      <c r="C107" s="5"/>
      <c r="D107" s="5"/>
      <c r="E107" s="5"/>
      <c r="F107" s="5"/>
      <c r="G107" s="5"/>
      <c r="H107" s="5"/>
      <c r="I107" s="5"/>
      <c r="J107" s="5"/>
    </row>
    <row r="108" spans="9:10" ht="12.75" customHeight="1">
      <c r="I108" s="5"/>
      <c r="J108" s="5"/>
    </row>
    <row r="109" spans="2:10" ht="12.75" customHeight="1">
      <c r="B109" s="1"/>
      <c r="C109" s="5"/>
      <c r="D109" s="5"/>
      <c r="E109" s="5"/>
      <c r="F109" s="5"/>
      <c r="G109" s="5"/>
      <c r="H109" s="5"/>
      <c r="I109" s="5"/>
      <c r="J109" s="5"/>
    </row>
    <row r="110" spans="1:10" ht="12.75" customHeight="1">
      <c r="A110" s="3"/>
      <c r="B110" s="1"/>
      <c r="C110" s="5"/>
      <c r="D110" s="5"/>
      <c r="E110" s="5"/>
      <c r="F110" s="5"/>
      <c r="G110" s="5"/>
      <c r="H110" s="5"/>
      <c r="I110" s="5"/>
      <c r="J110" s="5"/>
    </row>
    <row r="111" spans="1:10" ht="12.75" customHeight="1">
      <c r="A111" s="3"/>
      <c r="B111" s="1"/>
      <c r="C111" s="5"/>
      <c r="D111" s="5"/>
      <c r="E111" s="5"/>
      <c r="F111" s="5"/>
      <c r="G111" s="5"/>
      <c r="H111" s="5"/>
      <c r="I111" s="5"/>
      <c r="J111" s="5"/>
    </row>
    <row r="112" spans="1:8" ht="12.75" customHeight="1">
      <c r="A112" s="3"/>
      <c r="B112" s="1"/>
      <c r="C112" s="5"/>
      <c r="D112" s="5"/>
      <c r="E112" s="5"/>
      <c r="F112" s="5"/>
      <c r="G112" s="5"/>
      <c r="H112" s="5"/>
    </row>
    <row r="113" spans="1:8" ht="12.75" customHeight="1">
      <c r="A113" s="3"/>
      <c r="B113" s="1"/>
      <c r="C113" s="5"/>
      <c r="D113" s="5"/>
      <c r="E113" s="5"/>
      <c r="F113" s="5"/>
      <c r="G113" s="5"/>
      <c r="H113" s="5"/>
    </row>
    <row r="114" spans="1:8" ht="12.75" customHeight="1">
      <c r="A114" s="3"/>
      <c r="B114" s="1"/>
      <c r="C114" s="5"/>
      <c r="D114" s="5"/>
      <c r="E114" s="5"/>
      <c r="F114" s="5"/>
      <c r="G114" s="5"/>
      <c r="H114" s="5"/>
    </row>
    <row r="115" spans="1:8" ht="12.75" customHeight="1">
      <c r="A115" s="3"/>
      <c r="B115" s="1"/>
      <c r="C115" s="5"/>
      <c r="D115" s="5"/>
      <c r="E115" s="5"/>
      <c r="F115" s="5"/>
      <c r="G115" s="5"/>
      <c r="H115" s="5"/>
    </row>
    <row r="116" spans="1:8" ht="12.75" customHeight="1">
      <c r="A116" s="3"/>
      <c r="B116" s="1"/>
      <c r="C116" s="5"/>
      <c r="D116" s="5"/>
      <c r="E116" s="5"/>
      <c r="F116" s="5"/>
      <c r="G116" s="5"/>
      <c r="H116" s="5"/>
    </row>
    <row r="117" spans="1:8" ht="12.75" customHeight="1">
      <c r="A117" s="3"/>
      <c r="B117" s="1"/>
      <c r="C117" s="5"/>
      <c r="D117" s="5"/>
      <c r="E117" s="5"/>
      <c r="F117" s="5"/>
      <c r="G117" s="5"/>
      <c r="H117" s="5"/>
    </row>
    <row r="118" spans="1:8" ht="12.75" customHeight="1">
      <c r="A118" s="3"/>
      <c r="B118" s="1"/>
      <c r="C118" s="5"/>
      <c r="D118" s="5"/>
      <c r="E118" s="5"/>
      <c r="F118" s="5"/>
      <c r="G118" s="5"/>
      <c r="H118" s="5"/>
    </row>
    <row r="119" spans="1:8" ht="12.75" customHeight="1">
      <c r="A119" s="3"/>
      <c r="B119" s="1"/>
      <c r="C119" s="5"/>
      <c r="D119" s="5"/>
      <c r="E119" s="5"/>
      <c r="F119" s="5"/>
      <c r="G119" s="5"/>
      <c r="H119" s="5"/>
    </row>
    <row r="120" spans="1:8" ht="12.75" customHeight="1">
      <c r="A120" s="3"/>
      <c r="B120" s="1"/>
      <c r="C120" s="5"/>
      <c r="D120" s="5"/>
      <c r="E120" s="5"/>
      <c r="F120" s="5"/>
      <c r="G120" s="5"/>
      <c r="H120" s="5"/>
    </row>
    <row r="121" spans="3:8" ht="12.75" customHeight="1">
      <c r="C121" s="5"/>
      <c r="D121" s="5"/>
      <c r="E121" s="5"/>
      <c r="F121" s="5"/>
      <c r="G121" s="5"/>
      <c r="H121" s="5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Kelly Grove</cp:lastModifiedBy>
  <cp:lastPrinted>2023-11-15T08:49:14Z</cp:lastPrinted>
  <dcterms:created xsi:type="dcterms:W3CDTF">2020-09-09T10:48:51Z</dcterms:created>
  <dcterms:modified xsi:type="dcterms:W3CDTF">2023-11-15T08:58:15Z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