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'Sheet1'!$A$1:$I$109</definedName>
  </definedNames>
  <calcPr fullCalcOnLoad="1"/>
</workbook>
</file>

<file path=xl/sharedStrings.xml><?xml version="1.0" encoding="utf-8"?>
<sst xmlns="http://schemas.openxmlformats.org/spreadsheetml/2006/main" count="121" uniqueCount="113">
  <si>
    <t>INCOME</t>
  </si>
  <si>
    <t>Precept</t>
  </si>
  <si>
    <t>Council Tax Support Grant</t>
  </si>
  <si>
    <t>Leisure Centre Lettings &amp; Hire Charges</t>
  </si>
  <si>
    <t>Leisure Centre Refreshments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</si>
  <si>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</si>
  <si>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</si>
  <si>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</si>
  <si>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</si>
  <si>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</si>
  <si>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</si>
  <si>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</si>
  <si>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</si>
  <si>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</si>
  <si>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</si>
  <si>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</si>
  <si>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</si>
  <si>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</si>
  <si>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</si>
  <si>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</si>
  <si>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</si>
  <si>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</si>
  <si>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</si>
  <si>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</si>
  <si>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</si>
  <si>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</si>
  <si>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</si>
  <si>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Consultancy Fees</t>
  </si>
  <si>
    <t>Bank Charges</t>
  </si>
  <si>
    <t>Miscellaneous</t>
  </si>
  <si>
    <t>Chairman's Allowance</t>
  </si>
  <si>
    <t>Professional Services</t>
  </si>
  <si>
    <t>Administrative and Financial Services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</si>
  <si>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</si>
  <si>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</si>
  <si>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</si>
  <si>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</si>
  <si>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</si>
  <si>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</si>
  <si>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</si>
  <si>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</si>
  <si>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</si>
  <si>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</si>
  <si>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</si>
  <si>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Fire and Security Costs</t>
  </si>
  <si>
    <t>MUGA</t>
  </si>
  <si>
    <t>Election Costs</t>
  </si>
  <si>
    <t>Section 137</t>
  </si>
  <si>
    <t>Joint Burial Committee - Donisthorpe Cemetery</t>
  </si>
  <si>
    <t>Funding</t>
  </si>
  <si>
    <t>Budget 2021-2022</t>
  </si>
  <si>
    <t>Oakthorpe Donisthorpe and Acresford Parish Council</t>
  </si>
  <si>
    <t>Budget 2020-2021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</si>
  <si>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</si>
  <si>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</si>
  <si>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</si>
  <si>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</si>
  <si>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</si>
  <si>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</si>
  <si>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Notes</t>
  </si>
  <si>
    <t>Budget 2019-2020</t>
  </si>
  <si>
    <t>Community Defibrillator</t>
  </si>
  <si>
    <t xml:space="preserve">PC Reserves </t>
  </si>
  <si>
    <t xml:space="preserve">Budget 2022-23 </t>
  </si>
  <si>
    <t>n/a</t>
  </si>
  <si>
    <t>Travel costs</t>
  </si>
  <si>
    <t xml:space="preserve">MVAS </t>
  </si>
  <si>
    <t>IT equipment - start saving</t>
  </si>
  <si>
    <t xml:space="preserve">Memorial Grounds Project </t>
  </si>
  <si>
    <t xml:space="preserve">Building Asset -green change &amp; reserve funds </t>
  </si>
  <si>
    <t>To be determined from project list</t>
  </si>
  <si>
    <t>Draft Budget 2022-23</t>
  </si>
  <si>
    <t>Office HW</t>
  </si>
  <si>
    <t>PCO Office Pot</t>
  </si>
  <si>
    <t>Meeting room hire</t>
  </si>
  <si>
    <t>Community Engagement</t>
  </si>
  <si>
    <t xml:space="preserve">Land rental </t>
  </si>
  <si>
    <t>Ciswo</t>
  </si>
  <si>
    <t>Budget 2023 - 2024</t>
  </si>
  <si>
    <t>10% increase</t>
  </si>
  <si>
    <t>12 Council Meetings, 6 x finance, Annual Meeting, 5 other meetings + 10%</t>
  </si>
  <si>
    <t>school award, commuity award, annual parish meeting, community engagement</t>
  </si>
  <si>
    <t>5% increase</t>
  </si>
  <si>
    <t>To purchase desk/chair</t>
  </si>
  <si>
    <t xml:space="preserve">Money to be added to reserves after second part of precept paid. </t>
  </si>
  <si>
    <t xml:space="preserve">Build pot add non spent money 2022/2023 to a reserve pot </t>
  </si>
  <si>
    <t>8 new councillors  4 courses each (200x8= £1600)</t>
  </si>
  <si>
    <t>Projects</t>
  </si>
  <si>
    <t xml:space="preserve">Reserve Pots/Asset Protection Fund -  </t>
  </si>
  <si>
    <t xml:space="preserve">10% increase £5x12=60 </t>
  </si>
  <si>
    <t xml:space="preserve">Maintance </t>
  </si>
  <si>
    <t xml:space="preserve">54 &amp; 69 merge </t>
  </si>
  <si>
    <t xml:space="preserve">62 adds to pot year on year </t>
  </si>
  <si>
    <t>50% shared with ME Sports + 10% increase</t>
  </si>
  <si>
    <t>Minor works</t>
  </si>
  <si>
    <t>Amended from handyman</t>
  </si>
  <si>
    <t>Between £2K-£5K unused costs could go in memorial grounds pot</t>
  </si>
  <si>
    <t>£300 to pay for cyber security insurance</t>
  </si>
  <si>
    <t>Please note this figure is tied to 2022/2023 budget &amp; will drop</t>
  </si>
  <si>
    <t xml:space="preserve">Approx £100pm but is flutuating </t>
  </si>
  <si>
    <t xml:space="preserve">Still awaiting increase due to claim. Other councils report increases of 22-45% as standard </t>
  </si>
  <si>
    <t>10% increase - new external auditor 2023</t>
  </si>
  <si>
    <t>Amended 2022-2023</t>
  </si>
  <si>
    <t xml:space="preserve">Cost of another deib maintance (£183) + overall 5% increase for 3.  </t>
  </si>
  <si>
    <t xml:space="preserve">Grounds £9470 </t>
  </si>
  <si>
    <t xml:space="preserve">Included Scale 27 pay 23hs with 4.04% increase </t>
  </si>
  <si>
    <t>Precept offered by NWLDC 2022-2023 (83115)</t>
  </si>
  <si>
    <t>367 + 15</t>
  </si>
  <si>
    <t xml:space="preserve">10% increase + Parish Online subscription, Scribe £100 increase, SLCC, Clerk &amp; Council Direct, LRALC </t>
  </si>
  <si>
    <t>Arboreal  works</t>
  </si>
  <si>
    <t>Increase for scribe &amp; clerk wage increase</t>
  </si>
  <si>
    <t xml:space="preserve">£8.82 each elector maxmimum </t>
  </si>
  <si>
    <t xml:space="preserve">Borrow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</si>
</sst>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1" fontId="3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vertical="top"/>
    </xf>
    <xf numFmtId="1" fontId="0" fillId="0" borderId="10" xfId="0" applyNumberForma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1" fontId="0" fillId="0" borderId="10" xfId="0" applyNumberForma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1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1" fontId="6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1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1" fontId="0" fillId="33" borderId="10" xfId="0" applyNumberForma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1" fontId="3" fillId="34" borderId="10" xfId="0" applyNumberFormat="1" applyFont="1" applyFill="1" applyBorder="1" applyAlignment="1">
      <alignment vertical="top"/>
    </xf>
    <xf numFmtId="1" fontId="0" fillId="34" borderId="10" xfId="0" applyNumberForma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2" fontId="0" fillId="34" borderId="10" xfId="0" applyNumberFormat="1" applyFill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vertical="top"/>
    </xf>
    <xf numFmtId="1" fontId="0" fillId="34" borderId="10" xfId="0" applyNumberForma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 readingOrder="1"/>
    </xf>
    <xf numFmtId="1" fontId="6" fillId="34" borderId="10" xfId="0" applyNumberFormat="1" applyFont="1" applyFill="1" applyBorder="1" applyAlignment="1">
      <alignment vertical="top" wrapText="1" readingOrder="1"/>
    </xf>
    <xf numFmtId="1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6" fontId="3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/>
    </xf>
    <xf numFmtId="1" fontId="6" fillId="34" borderId="10" xfId="0" applyNumberFormat="1" applyFont="1" applyFill="1" applyBorder="1" applyAlignment="1">
      <alignment vertical="top"/>
    </xf>
    <xf numFmtId="1" fontId="6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6" fontId="6" fillId="34" borderId="10" xfId="0" applyNumberFormat="1" applyFont="1" applyFill="1" applyBorder="1" applyAlignment="1">
      <alignment vertical="top"/>
    </xf>
    <xf numFmtId="6" fontId="3" fillId="0" borderId="0" xfId="0" applyNumberFormat="1" applyFont="1" applyAlignment="1">
      <alignment vertical="top"/>
    </xf>
    <xf numFmtId="0" fontId="6" fillId="1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3" fillId="13" borderId="10" xfId="0" applyFont="1" applyFill="1" applyBorder="1" applyAlignment="1">
      <alignment horizontal="right" vertical="top"/>
    </xf>
    <xf numFmtId="6" fontId="6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6" fontId="6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" fontId="6" fillId="13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25"/>
  <sheetViews>
    <sheetView showGridLines="0" tabSelected="1" zoomScale="200" zoomScaleNormal="200" zoomScalePageLayoutView="0" workbookViewId="0" topLeftCell="B1">
      <selection activeCell="I14" sqref="I14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3" width="8.8515625" style="5" customWidth="1"/>
    <col min="4" max="4" width="6.00390625" style="0" customWidth="1"/>
    <col min="5" max="7" width="6.421875" style="0" customWidth="1"/>
    <col min="8" max="8" width="7.57421875" style="0" customWidth="1"/>
    <col min="9" max="9" width="83.57421875" style="0" customWidth="1"/>
  </cols>
  <sheetData>
    <row r="1" spans="1:4" ht="15" customHeight="1">
      <c r="A1" s="4" t="s">
        <v>51</v>
      </c>
      <c r="B1" s="2"/>
      <c r="C1" s="7"/>
      <c r="D1" s="2"/>
    </row>
    <row r="2" spans="1:9" ht="15" customHeight="1">
      <c r="A2" s="13"/>
      <c r="B2" s="14"/>
      <c r="C2" s="15"/>
      <c r="D2" s="14"/>
      <c r="E2" s="14"/>
      <c r="F2" s="14"/>
      <c r="G2" s="14"/>
      <c r="H2" s="14"/>
      <c r="I2" s="14"/>
    </row>
    <row r="3" spans="1:9" ht="15" customHeight="1">
      <c r="A3" s="16" t="s">
        <v>71</v>
      </c>
      <c r="B3" s="17"/>
      <c r="C3" s="18"/>
      <c r="D3" s="17"/>
      <c r="E3" s="14"/>
      <c r="F3" s="14"/>
      <c r="G3" s="14"/>
      <c r="H3" s="14"/>
      <c r="I3" s="14"/>
    </row>
    <row r="4" spans="1:9" ht="15" customHeight="1">
      <c r="A4" s="14"/>
      <c r="B4" s="14"/>
      <c r="C4" s="15"/>
      <c r="D4" s="14"/>
      <c r="E4" s="14"/>
      <c r="F4" s="14"/>
      <c r="G4" s="14"/>
      <c r="H4" s="14"/>
      <c r="I4" s="14"/>
    </row>
    <row r="5" spans="1:9" ht="15" customHeight="1">
      <c r="A5" s="19" t="s">
        <v>0</v>
      </c>
      <c r="B5" s="19"/>
      <c r="C5" s="20"/>
      <c r="D5" s="19"/>
      <c r="E5" s="14"/>
      <c r="F5" s="14"/>
      <c r="G5" s="14"/>
      <c r="H5" s="14"/>
      <c r="I5" s="14"/>
    </row>
    <row r="6" spans="1:9" ht="40.5" customHeight="1">
      <c r="A6" s="21"/>
      <c r="B6" s="22"/>
      <c r="C6" s="96" t="s">
        <v>60</v>
      </c>
      <c r="D6" s="97" t="s">
        <v>52</v>
      </c>
      <c r="E6" s="97" t="s">
        <v>50</v>
      </c>
      <c r="F6" s="97" t="s">
        <v>63</v>
      </c>
      <c r="G6" s="98" t="s">
        <v>102</v>
      </c>
      <c r="H6" s="75" t="s">
        <v>78</v>
      </c>
      <c r="I6" s="23" t="s">
        <v>59</v>
      </c>
    </row>
    <row r="7" spans="1:9" ht="15" customHeight="1">
      <c r="A7" s="24">
        <v>1</v>
      </c>
      <c r="B7" s="25" t="s">
        <v>1</v>
      </c>
      <c r="C7" s="26">
        <v>53995</v>
      </c>
      <c r="D7" s="26">
        <v>59000</v>
      </c>
      <c r="E7" s="12">
        <v>81000</v>
      </c>
      <c r="F7" s="12">
        <v>81000</v>
      </c>
      <c r="G7" s="88"/>
      <c r="H7" s="89">
        <v>85313</v>
      </c>
      <c r="I7" s="99" t="s">
        <v>106</v>
      </c>
    </row>
    <row r="8" spans="1:9" ht="15" customHeight="1">
      <c r="A8" s="24">
        <v>2</v>
      </c>
      <c r="B8" s="25" t="s">
        <v>2</v>
      </c>
      <c r="C8" s="26">
        <v>2005</v>
      </c>
      <c r="D8" s="27"/>
      <c r="E8" s="14"/>
      <c r="F8" s="14"/>
      <c r="G8" s="90"/>
      <c r="H8" s="77">
        <v>0</v>
      </c>
      <c r="I8" s="14"/>
    </row>
    <row r="9" spans="1:9" ht="15" customHeight="1">
      <c r="A9" s="24">
        <v>3</v>
      </c>
      <c r="B9" s="25" t="s">
        <v>3</v>
      </c>
      <c r="C9" s="26">
        <v>16000</v>
      </c>
      <c r="D9" s="26">
        <v>18000</v>
      </c>
      <c r="E9" s="12">
        <v>16000</v>
      </c>
      <c r="F9" s="12">
        <v>0</v>
      </c>
      <c r="G9" s="88"/>
      <c r="H9" s="76">
        <v>0</v>
      </c>
      <c r="I9" s="12"/>
    </row>
    <row r="10" spans="1:9" ht="15" customHeight="1">
      <c r="A10" s="24">
        <v>4</v>
      </c>
      <c r="B10" s="25" t="s">
        <v>4</v>
      </c>
      <c r="C10" s="26"/>
      <c r="D10" s="27"/>
      <c r="E10" s="12">
        <v>150</v>
      </c>
      <c r="F10" s="12">
        <v>0</v>
      </c>
      <c r="G10" s="88"/>
      <c r="H10" s="76">
        <v>0</v>
      </c>
      <c r="I10" s="12"/>
    </row>
    <row r="11" spans="1:9" ht="15" customHeight="1">
      <c r="A11" s="24">
        <v>5</v>
      </c>
      <c r="B11" s="25" t="s">
        <v>5</v>
      </c>
      <c r="C11" s="26">
        <v>25</v>
      </c>
      <c r="D11" s="27"/>
      <c r="E11" s="12">
        <v>25</v>
      </c>
      <c r="F11" s="12">
        <v>375</v>
      </c>
      <c r="G11" s="88"/>
      <c r="H11" s="76">
        <v>382</v>
      </c>
      <c r="I11" s="28" t="s">
        <v>107</v>
      </c>
    </row>
    <row r="12" spans="1:9" ht="15" customHeight="1">
      <c r="A12" s="24">
        <v>6</v>
      </c>
      <c r="B12" s="25" t="s">
        <v>6</v>
      </c>
      <c r="C12" s="26"/>
      <c r="D12" s="26">
        <v>100</v>
      </c>
      <c r="E12" s="12">
        <v>200</v>
      </c>
      <c r="F12" s="12">
        <v>20</v>
      </c>
      <c r="G12" s="88"/>
      <c r="H12" s="76">
        <v>5</v>
      </c>
      <c r="I12" s="12"/>
    </row>
    <row r="13" spans="1:9" ht="15" customHeight="1">
      <c r="A13" s="24">
        <v>7</v>
      </c>
      <c r="B13" s="25" t="s">
        <v>7</v>
      </c>
      <c r="C13" s="24" t="s">
        <v>64</v>
      </c>
      <c r="D13" s="29" t="s">
        <v>64</v>
      </c>
      <c r="E13" s="30" t="s">
        <v>64</v>
      </c>
      <c r="F13" s="30" t="s">
        <v>64</v>
      </c>
      <c r="G13" s="91"/>
      <c r="H13" s="78" t="s">
        <v>64</v>
      </c>
      <c r="I13" s="12"/>
    </row>
    <row r="14" spans="1:9" ht="15" customHeight="1">
      <c r="A14" s="24">
        <v>8</v>
      </c>
      <c r="B14" s="25" t="s">
        <v>8</v>
      </c>
      <c r="C14" s="26"/>
      <c r="D14" s="26">
        <v>845</v>
      </c>
      <c r="E14" s="12">
        <v>0</v>
      </c>
      <c r="F14" s="12">
        <v>0</v>
      </c>
      <c r="G14" s="88"/>
      <c r="H14" s="76">
        <v>0</v>
      </c>
      <c r="I14" s="12"/>
    </row>
    <row r="15" spans="1:9" ht="15" customHeight="1">
      <c r="A15" s="24">
        <v>85</v>
      </c>
      <c r="B15" s="25" t="s">
        <v>9</v>
      </c>
      <c r="C15" s="26">
        <v>0</v>
      </c>
      <c r="D15" s="27">
        <v>0</v>
      </c>
      <c r="E15" s="12">
        <v>0</v>
      </c>
      <c r="F15" s="12">
        <v>0</v>
      </c>
      <c r="G15" s="88"/>
      <c r="H15" s="76">
        <v>0</v>
      </c>
      <c r="I15" s="12"/>
    </row>
    <row r="16" spans="1:9" ht="15" customHeight="1">
      <c r="A16" s="14"/>
      <c r="B16" s="14"/>
      <c r="C16" s="31"/>
      <c r="D16" s="27"/>
      <c r="E16" s="12"/>
      <c r="F16" s="12"/>
      <c r="G16" s="88"/>
      <c r="H16" s="76"/>
      <c r="I16" s="12"/>
    </row>
    <row r="17" spans="1:9" ht="15" customHeight="1">
      <c r="A17" s="32" t="s">
        <v>53</v>
      </c>
      <c r="B17" s="14"/>
      <c r="C17" s="33">
        <f>SUM(C7:C16)</f>
        <v>72025</v>
      </c>
      <c r="D17" s="33">
        <f>SUM(D7:D16)</f>
        <v>77945</v>
      </c>
      <c r="E17" s="12">
        <f>SUM(E7:E16)</f>
        <v>97375</v>
      </c>
      <c r="F17" s="12">
        <v>81395</v>
      </c>
      <c r="G17" s="88">
        <v>81395</v>
      </c>
      <c r="H17" s="76">
        <v>84000</v>
      </c>
      <c r="I17" s="12"/>
    </row>
    <row r="18" spans="1:9" ht="15" customHeight="1">
      <c r="A18" s="14"/>
      <c r="B18" s="34"/>
      <c r="C18" s="35"/>
      <c r="D18" s="36"/>
      <c r="E18" s="12"/>
      <c r="F18" s="12"/>
      <c r="G18" s="88"/>
      <c r="H18" s="76"/>
      <c r="I18" s="12"/>
    </row>
    <row r="19" spans="1:9" ht="15" customHeight="1">
      <c r="A19" s="37" t="s">
        <v>10</v>
      </c>
      <c r="B19" s="37"/>
      <c r="C19" s="38"/>
      <c r="D19" s="38"/>
      <c r="E19" s="12"/>
      <c r="F19" s="12"/>
      <c r="G19" s="88"/>
      <c r="H19" s="76"/>
      <c r="I19" s="28"/>
    </row>
    <row r="20" spans="1:9" ht="15" customHeight="1">
      <c r="A20" s="14"/>
      <c r="B20" s="14"/>
      <c r="C20" s="31"/>
      <c r="D20" s="27"/>
      <c r="E20" s="12"/>
      <c r="F20" s="12"/>
      <c r="G20" s="88"/>
      <c r="H20" s="76"/>
      <c r="I20" s="12"/>
    </row>
    <row r="21" spans="1:9" ht="15" customHeight="1">
      <c r="A21" s="24">
        <v>9</v>
      </c>
      <c r="B21" s="25" t="s">
        <v>11</v>
      </c>
      <c r="C21" s="26"/>
      <c r="D21" s="24">
        <v>18800</v>
      </c>
      <c r="E21" s="12">
        <v>9170</v>
      </c>
      <c r="F21" s="12">
        <v>16750</v>
      </c>
      <c r="G21" s="88">
        <v>17287</v>
      </c>
      <c r="H21" s="80">
        <v>21000</v>
      </c>
      <c r="I21" s="28" t="s">
        <v>105</v>
      </c>
    </row>
    <row r="22" spans="1:9" ht="15" customHeight="1">
      <c r="A22" s="24">
        <v>10</v>
      </c>
      <c r="B22" s="25" t="s">
        <v>12</v>
      </c>
      <c r="C22" s="26"/>
      <c r="D22" s="24">
        <v>1500</v>
      </c>
      <c r="E22" s="12">
        <v>300</v>
      </c>
      <c r="F22" s="12">
        <v>940</v>
      </c>
      <c r="G22" s="88">
        <v>1468</v>
      </c>
      <c r="H22" s="76">
        <v>1500</v>
      </c>
      <c r="I22" s="28" t="s">
        <v>99</v>
      </c>
    </row>
    <row r="23" spans="1:9" ht="15" customHeight="1">
      <c r="A23" s="24">
        <v>11</v>
      </c>
      <c r="B23" s="25" t="s">
        <v>13</v>
      </c>
      <c r="C23" s="26"/>
      <c r="D23" s="27"/>
      <c r="E23" s="12">
        <v>11600</v>
      </c>
      <c r="F23" s="12">
        <v>650</v>
      </c>
      <c r="G23" s="88">
        <v>659</v>
      </c>
      <c r="H23" s="76">
        <v>850</v>
      </c>
      <c r="I23" s="28"/>
    </row>
    <row r="24" spans="1:9" ht="15" customHeight="1">
      <c r="A24" s="24">
        <v>12</v>
      </c>
      <c r="B24" s="25" t="s">
        <v>14</v>
      </c>
      <c r="C24" s="26"/>
      <c r="D24" s="27"/>
      <c r="E24" s="12">
        <v>100</v>
      </c>
      <c r="F24" s="12">
        <v>100</v>
      </c>
      <c r="G24" s="88">
        <v>100</v>
      </c>
      <c r="H24" s="76">
        <v>100</v>
      </c>
      <c r="I24" s="28" t="s">
        <v>65</v>
      </c>
    </row>
    <row r="25" spans="1:9" ht="15" customHeight="1">
      <c r="A25" s="24">
        <v>13</v>
      </c>
      <c r="B25" s="25" t="s">
        <v>15</v>
      </c>
      <c r="C25" s="26"/>
      <c r="D25" s="24">
        <v>200</v>
      </c>
      <c r="E25" s="12">
        <v>1200</v>
      </c>
      <c r="F25" s="12">
        <v>500</v>
      </c>
      <c r="G25" s="88">
        <v>500</v>
      </c>
      <c r="H25" s="76">
        <v>300</v>
      </c>
      <c r="I25" s="28"/>
    </row>
    <row r="26" spans="1:9" ht="15" customHeight="1">
      <c r="A26" s="24"/>
      <c r="B26" s="25"/>
      <c r="C26" s="26"/>
      <c r="D26" s="27"/>
      <c r="E26" s="12"/>
      <c r="F26" s="12"/>
      <c r="G26" s="88"/>
      <c r="H26" s="76"/>
      <c r="I26" s="28"/>
    </row>
    <row r="27" spans="1:9" ht="15" customHeight="1">
      <c r="A27" s="14"/>
      <c r="B27" s="14"/>
      <c r="C27" s="31"/>
      <c r="D27" s="27"/>
      <c r="E27" s="12"/>
      <c r="F27" s="12"/>
      <c r="G27" s="88"/>
      <c r="H27" s="76"/>
      <c r="I27" s="12"/>
    </row>
    <row r="28" spans="1:9" ht="15" customHeight="1">
      <c r="A28" s="19" t="s">
        <v>16</v>
      </c>
      <c r="B28" s="19"/>
      <c r="C28" s="38"/>
      <c r="D28" s="39"/>
      <c r="E28" s="12"/>
      <c r="F28" s="12"/>
      <c r="G28" s="88"/>
      <c r="H28" s="76"/>
      <c r="I28" s="12"/>
    </row>
    <row r="29" spans="1:9" ht="15" customHeight="1">
      <c r="A29" s="14"/>
      <c r="B29" s="14"/>
      <c r="C29" s="31"/>
      <c r="D29" s="27"/>
      <c r="E29" s="12"/>
      <c r="F29" s="12"/>
      <c r="G29" s="88"/>
      <c r="H29" s="76"/>
      <c r="I29" s="12"/>
    </row>
    <row r="30" spans="1:9" ht="15" customHeight="1">
      <c r="A30" s="24">
        <v>19</v>
      </c>
      <c r="B30" s="25" t="s">
        <v>17</v>
      </c>
      <c r="C30" s="26"/>
      <c r="D30" s="26">
        <v>600</v>
      </c>
      <c r="E30" s="12">
        <v>1000</v>
      </c>
      <c r="F30" s="12">
        <v>64</v>
      </c>
      <c r="G30" s="88">
        <v>0</v>
      </c>
      <c r="H30" s="89">
        <v>600</v>
      </c>
      <c r="I30" s="28" t="s">
        <v>83</v>
      </c>
    </row>
    <row r="31" spans="1:9" ht="15" customHeight="1">
      <c r="A31" s="24">
        <v>20</v>
      </c>
      <c r="B31" s="25" t="s">
        <v>18</v>
      </c>
      <c r="C31" s="26"/>
      <c r="D31" s="24">
        <v>500</v>
      </c>
      <c r="E31" s="12">
        <v>500</v>
      </c>
      <c r="F31" s="12">
        <v>550</v>
      </c>
      <c r="G31" s="88">
        <v>550</v>
      </c>
      <c r="H31" s="76">
        <v>550</v>
      </c>
      <c r="I31" s="28"/>
    </row>
    <row r="32" spans="1:9" ht="15" customHeight="1">
      <c r="A32" s="24">
        <v>21</v>
      </c>
      <c r="B32" s="25" t="s">
        <v>19</v>
      </c>
      <c r="C32" s="26"/>
      <c r="D32" s="24">
        <v>50</v>
      </c>
      <c r="E32" s="12">
        <v>50</v>
      </c>
      <c r="F32" s="12">
        <v>55</v>
      </c>
      <c r="G32" s="88">
        <v>55</v>
      </c>
      <c r="H32" s="76">
        <v>55</v>
      </c>
      <c r="I32" s="12"/>
    </row>
    <row r="33" spans="1:9" ht="15" customHeight="1">
      <c r="A33" s="24">
        <v>22</v>
      </c>
      <c r="B33" s="25" t="s">
        <v>20</v>
      </c>
      <c r="C33" s="26"/>
      <c r="D33" s="24">
        <v>400</v>
      </c>
      <c r="E33" s="12">
        <v>50</v>
      </c>
      <c r="F33" s="12">
        <v>400</v>
      </c>
      <c r="G33" s="88">
        <v>400</v>
      </c>
      <c r="H33" s="76">
        <v>400</v>
      </c>
      <c r="I33" s="28" t="s">
        <v>97</v>
      </c>
    </row>
    <row r="34" spans="1:9" ht="15" customHeight="1">
      <c r="A34" s="24">
        <v>23</v>
      </c>
      <c r="B34" s="25" t="s">
        <v>21</v>
      </c>
      <c r="C34" s="26"/>
      <c r="D34" s="24">
        <v>750</v>
      </c>
      <c r="E34" s="12">
        <v>950</v>
      </c>
      <c r="F34" s="12">
        <v>950</v>
      </c>
      <c r="G34" s="88">
        <v>950</v>
      </c>
      <c r="H34" s="76">
        <v>1250</v>
      </c>
      <c r="I34" s="45" t="s">
        <v>108</v>
      </c>
    </row>
    <row r="35" spans="1:9" ht="15" customHeight="1">
      <c r="A35" s="24">
        <v>24</v>
      </c>
      <c r="B35" s="25" t="s">
        <v>22</v>
      </c>
      <c r="C35" s="26"/>
      <c r="D35" s="24">
        <v>700</v>
      </c>
      <c r="E35" s="12">
        <v>1000</v>
      </c>
      <c r="F35" s="12">
        <v>2000</v>
      </c>
      <c r="G35" s="88">
        <v>2000</v>
      </c>
      <c r="H35" s="89">
        <v>2225</v>
      </c>
      <c r="I35" s="45" t="s">
        <v>112</v>
      </c>
    </row>
    <row r="36" spans="1:9" ht="15" customHeight="1">
      <c r="A36" s="24">
        <v>25</v>
      </c>
      <c r="B36" s="25" t="s">
        <v>23</v>
      </c>
      <c r="C36" s="26"/>
      <c r="D36" s="24">
        <v>100</v>
      </c>
      <c r="E36" s="12">
        <v>100</v>
      </c>
      <c r="F36" s="12">
        <v>110</v>
      </c>
      <c r="G36" s="88">
        <v>110</v>
      </c>
      <c r="H36" s="76">
        <v>274.5</v>
      </c>
      <c r="I36" s="45"/>
    </row>
    <row r="37" spans="1:9" ht="15" customHeight="1">
      <c r="A37" s="24">
        <v>26</v>
      </c>
      <c r="B37" s="25" t="s">
        <v>24</v>
      </c>
      <c r="C37" s="26"/>
      <c r="D37" s="27"/>
      <c r="E37" s="12"/>
      <c r="F37" s="12">
        <v>4800</v>
      </c>
      <c r="G37" s="88">
        <v>1819</v>
      </c>
      <c r="H37" s="76">
        <v>5000</v>
      </c>
      <c r="I37" s="28" t="s">
        <v>100</v>
      </c>
    </row>
    <row r="38" spans="1:9" ht="15" customHeight="1">
      <c r="A38" s="24">
        <v>27</v>
      </c>
      <c r="B38" s="25" t="s">
        <v>25</v>
      </c>
      <c r="C38" s="26"/>
      <c r="D38" s="24">
        <v>600</v>
      </c>
      <c r="E38" s="12">
        <v>600</v>
      </c>
      <c r="F38" s="12">
        <v>660</v>
      </c>
      <c r="G38" s="88">
        <v>660</v>
      </c>
      <c r="H38" s="76">
        <v>726</v>
      </c>
      <c r="I38" s="28" t="s">
        <v>101</v>
      </c>
    </row>
    <row r="39" spans="1:9" ht="15" customHeight="1">
      <c r="A39" s="24">
        <v>28</v>
      </c>
      <c r="B39" s="25" t="s">
        <v>26</v>
      </c>
      <c r="C39" s="26"/>
      <c r="D39" s="27"/>
      <c r="E39" s="12"/>
      <c r="F39" s="12">
        <v>1000</v>
      </c>
      <c r="G39" s="88">
        <v>1000</v>
      </c>
      <c r="H39" s="76">
        <v>1000</v>
      </c>
      <c r="I39" s="28" t="s">
        <v>85</v>
      </c>
    </row>
    <row r="40" spans="1:9" ht="15" customHeight="1">
      <c r="A40" s="24">
        <v>29</v>
      </c>
      <c r="B40" s="25" t="s">
        <v>27</v>
      </c>
      <c r="C40" s="26"/>
      <c r="D40" s="24">
        <v>2500</v>
      </c>
      <c r="E40" s="12">
        <v>2500</v>
      </c>
      <c r="F40" s="12">
        <v>2500</v>
      </c>
      <c r="G40" s="88">
        <v>2500</v>
      </c>
      <c r="H40" s="76">
        <v>0</v>
      </c>
      <c r="I40" s="12"/>
    </row>
    <row r="41" spans="1:9" ht="15" customHeight="1">
      <c r="A41" s="24">
        <v>30</v>
      </c>
      <c r="B41" s="25" t="s">
        <v>28</v>
      </c>
      <c r="C41" s="26"/>
      <c r="D41" s="27"/>
      <c r="E41" s="12"/>
      <c r="F41" s="12">
        <v>90</v>
      </c>
      <c r="G41" s="88">
        <v>90</v>
      </c>
      <c r="H41" s="76">
        <v>100</v>
      </c>
      <c r="I41" s="28" t="s">
        <v>79</v>
      </c>
    </row>
    <row r="42" spans="1:9" ht="15" customHeight="1">
      <c r="A42" s="24">
        <v>31</v>
      </c>
      <c r="B42" s="25" t="s">
        <v>29</v>
      </c>
      <c r="C42" s="26"/>
      <c r="D42" s="24">
        <v>100</v>
      </c>
      <c r="E42" s="12">
        <v>100</v>
      </c>
      <c r="F42" s="12">
        <v>0</v>
      </c>
      <c r="G42" s="88">
        <v>0</v>
      </c>
      <c r="H42" s="76">
        <v>0</v>
      </c>
      <c r="I42" s="12"/>
    </row>
    <row r="43" spans="1:9" ht="15" customHeight="1">
      <c r="A43" s="24">
        <v>74</v>
      </c>
      <c r="B43" s="25" t="s">
        <v>30</v>
      </c>
      <c r="C43" s="26"/>
      <c r="D43" s="24">
        <v>150</v>
      </c>
      <c r="E43" s="12">
        <v>150</v>
      </c>
      <c r="F43" s="12">
        <v>165</v>
      </c>
      <c r="G43" s="88">
        <v>165</v>
      </c>
      <c r="H43" s="76">
        <v>165</v>
      </c>
      <c r="I43" s="12"/>
    </row>
    <row r="44" spans="1:9" ht="15" customHeight="1">
      <c r="A44" s="24">
        <v>78</v>
      </c>
      <c r="B44" s="25" t="s">
        <v>31</v>
      </c>
      <c r="C44" s="26"/>
      <c r="D44" s="27"/>
      <c r="E44" s="12"/>
      <c r="F44" s="12">
        <v>0</v>
      </c>
      <c r="G44" s="88">
        <v>0</v>
      </c>
      <c r="H44" s="76">
        <v>0</v>
      </c>
      <c r="I44" s="12"/>
    </row>
    <row r="45" spans="1:9" ht="15" customHeight="1">
      <c r="A45" s="24">
        <v>79</v>
      </c>
      <c r="B45" s="25" t="s">
        <v>32</v>
      </c>
      <c r="C45" s="26"/>
      <c r="D45" s="27"/>
      <c r="E45" s="12"/>
      <c r="F45" s="12">
        <v>0</v>
      </c>
      <c r="G45" s="88">
        <v>0</v>
      </c>
      <c r="H45" s="76">
        <v>0</v>
      </c>
      <c r="I45" s="12"/>
    </row>
    <row r="46" spans="1:9" ht="15" customHeight="1">
      <c r="A46" s="24">
        <v>81</v>
      </c>
      <c r="B46" s="25" t="s">
        <v>33</v>
      </c>
      <c r="C46" s="26"/>
      <c r="D46" s="24">
        <v>500</v>
      </c>
      <c r="E46" s="12">
        <v>500</v>
      </c>
      <c r="F46" s="12">
        <v>550</v>
      </c>
      <c r="G46" s="88">
        <v>550</v>
      </c>
      <c r="H46" s="76">
        <v>1600</v>
      </c>
      <c r="I46" s="28" t="s">
        <v>86</v>
      </c>
    </row>
    <row r="47" spans="1:9" ht="15" customHeight="1">
      <c r="A47" s="24">
        <v>91</v>
      </c>
      <c r="B47" s="25" t="s">
        <v>74</v>
      </c>
      <c r="C47" s="26"/>
      <c r="D47" s="24"/>
      <c r="E47" s="12"/>
      <c r="F47" s="12"/>
      <c r="G47" s="88">
        <v>510</v>
      </c>
      <c r="H47" s="76">
        <v>792</v>
      </c>
      <c r="I47" s="28" t="s">
        <v>80</v>
      </c>
    </row>
    <row r="48" spans="1:9" ht="15" customHeight="1">
      <c r="A48" s="24">
        <v>92</v>
      </c>
      <c r="B48" s="25" t="s">
        <v>72</v>
      </c>
      <c r="C48" s="26"/>
      <c r="D48" s="24"/>
      <c r="E48" s="12"/>
      <c r="F48" s="12"/>
      <c r="G48" s="88">
        <v>600</v>
      </c>
      <c r="H48" s="76">
        <v>660</v>
      </c>
      <c r="I48" s="28" t="s">
        <v>89</v>
      </c>
    </row>
    <row r="49" spans="1:9" ht="15" customHeight="1">
      <c r="A49" s="14"/>
      <c r="B49" s="14"/>
      <c r="C49" s="31"/>
      <c r="D49" s="27"/>
      <c r="E49" s="12"/>
      <c r="F49" s="12"/>
      <c r="G49" s="88"/>
      <c r="H49" s="76"/>
      <c r="I49" s="12"/>
    </row>
    <row r="50" spans="1:9" ht="15" customHeight="1">
      <c r="A50" s="37" t="s">
        <v>34</v>
      </c>
      <c r="B50" s="37"/>
      <c r="C50" s="38"/>
      <c r="D50" s="38"/>
      <c r="E50" s="12"/>
      <c r="F50" s="12"/>
      <c r="G50" s="88"/>
      <c r="H50" s="76"/>
      <c r="I50" s="12"/>
    </row>
    <row r="51" spans="1:9" ht="15" customHeight="1">
      <c r="A51" s="14"/>
      <c r="B51" s="14"/>
      <c r="C51" s="31"/>
      <c r="D51" s="27"/>
      <c r="E51" s="12"/>
      <c r="F51" s="12"/>
      <c r="G51" s="88"/>
      <c r="H51" s="76"/>
      <c r="I51" s="12"/>
    </row>
    <row r="52" spans="1:9" ht="15" customHeight="1">
      <c r="A52" s="24">
        <v>41</v>
      </c>
      <c r="B52" s="25" t="s">
        <v>35</v>
      </c>
      <c r="C52" s="26"/>
      <c r="D52" s="24">
        <v>1000</v>
      </c>
      <c r="E52" s="51">
        <v>850</v>
      </c>
      <c r="F52" s="51">
        <v>1000</v>
      </c>
      <c r="G52" s="88">
        <v>1628</v>
      </c>
      <c r="H52" s="76">
        <v>1468</v>
      </c>
      <c r="I52" s="28"/>
    </row>
    <row r="53" spans="1:9" ht="15" customHeight="1">
      <c r="A53" s="24">
        <v>89</v>
      </c>
      <c r="B53" s="25" t="s">
        <v>61</v>
      </c>
      <c r="C53" s="26"/>
      <c r="D53" s="24">
        <v>0</v>
      </c>
      <c r="E53" s="12">
        <v>150</v>
      </c>
      <c r="F53" s="12">
        <v>366</v>
      </c>
      <c r="G53" s="88">
        <v>366</v>
      </c>
      <c r="H53" s="76">
        <v>577</v>
      </c>
      <c r="I53" s="28" t="s">
        <v>103</v>
      </c>
    </row>
    <row r="54" spans="1:9" ht="15" customHeight="1">
      <c r="A54" s="24">
        <v>87</v>
      </c>
      <c r="B54" s="25" t="s">
        <v>66</v>
      </c>
      <c r="C54" s="26"/>
      <c r="D54" s="24"/>
      <c r="E54" s="12"/>
      <c r="F54" s="12">
        <v>4000</v>
      </c>
      <c r="G54" s="88">
        <v>5000</v>
      </c>
      <c r="H54" s="76">
        <v>500</v>
      </c>
      <c r="I54" s="28" t="s">
        <v>90</v>
      </c>
    </row>
    <row r="55" spans="1:9" ht="15" customHeight="1">
      <c r="A55" s="24">
        <v>88</v>
      </c>
      <c r="B55" s="25" t="s">
        <v>75</v>
      </c>
      <c r="C55" s="26"/>
      <c r="D55" s="24"/>
      <c r="E55" s="12"/>
      <c r="F55" s="12">
        <v>1000</v>
      </c>
      <c r="G55" s="88">
        <v>1500</v>
      </c>
      <c r="H55" s="76">
        <v>1400</v>
      </c>
      <c r="I55" s="28" t="s">
        <v>81</v>
      </c>
    </row>
    <row r="56" spans="1:9" ht="15" customHeight="1">
      <c r="A56" s="24"/>
      <c r="B56" s="25"/>
      <c r="C56" s="26"/>
      <c r="D56" s="24"/>
      <c r="E56" s="12"/>
      <c r="F56" s="12"/>
      <c r="G56" s="88"/>
      <c r="H56" s="76"/>
      <c r="I56" s="28"/>
    </row>
    <row r="57" spans="1:9" ht="15" customHeight="1">
      <c r="A57" s="37" t="s">
        <v>36</v>
      </c>
      <c r="B57" s="37"/>
      <c r="C57" s="38"/>
      <c r="D57" s="38"/>
      <c r="E57" s="12"/>
      <c r="F57" s="12"/>
      <c r="G57" s="88"/>
      <c r="H57" s="76"/>
      <c r="I57" s="12"/>
    </row>
    <row r="58" spans="1:9" ht="15" customHeight="1">
      <c r="A58" s="14"/>
      <c r="B58" s="14"/>
      <c r="C58" s="31"/>
      <c r="D58" s="27"/>
      <c r="E58" s="12"/>
      <c r="F58" s="12"/>
      <c r="G58" s="88"/>
      <c r="H58" s="76"/>
      <c r="I58" s="12"/>
    </row>
    <row r="59" spans="1:9" ht="15" customHeight="1">
      <c r="A59" s="24">
        <v>42</v>
      </c>
      <c r="B59" s="85" t="s">
        <v>94</v>
      </c>
      <c r="C59" s="26"/>
      <c r="D59" s="24">
        <v>3600</v>
      </c>
      <c r="E59" s="51">
        <v>3800</v>
      </c>
      <c r="F59" s="51">
        <v>3800</v>
      </c>
      <c r="G59" s="88">
        <v>6141</v>
      </c>
      <c r="H59" s="89">
        <v>2600</v>
      </c>
      <c r="I59" s="28" t="s">
        <v>95</v>
      </c>
    </row>
    <row r="60" spans="1:9" ht="15" customHeight="1">
      <c r="A60" s="24"/>
      <c r="B60" s="85" t="s">
        <v>109</v>
      </c>
      <c r="C60" s="26"/>
      <c r="D60" s="24"/>
      <c r="E60" s="51"/>
      <c r="F60" s="51"/>
      <c r="G60" s="88"/>
      <c r="H60" s="89">
        <v>6000</v>
      </c>
      <c r="I60" s="28"/>
    </row>
    <row r="61" spans="1:9" ht="15" customHeight="1">
      <c r="A61" s="24">
        <v>47</v>
      </c>
      <c r="B61" s="25" t="s">
        <v>37</v>
      </c>
      <c r="C61" s="26"/>
      <c r="D61" s="24">
        <v>8185</v>
      </c>
      <c r="E61" s="12">
        <v>8200</v>
      </c>
      <c r="F61" s="12">
        <v>18700</v>
      </c>
      <c r="G61" s="88">
        <v>18700</v>
      </c>
      <c r="H61" s="76">
        <v>10000</v>
      </c>
      <c r="I61" s="45" t="s">
        <v>104</v>
      </c>
    </row>
    <row r="62" spans="1:9" ht="15" customHeight="1">
      <c r="A62" s="24">
        <v>50</v>
      </c>
      <c r="B62" s="25" t="s">
        <v>39</v>
      </c>
      <c r="C62" s="26"/>
      <c r="D62" s="24">
        <v>300</v>
      </c>
      <c r="E62" s="12">
        <v>1000</v>
      </c>
      <c r="F62" s="12">
        <v>1320</v>
      </c>
      <c r="G62" s="88">
        <v>1320</v>
      </c>
      <c r="H62" s="76">
        <v>1390</v>
      </c>
      <c r="I62" s="28" t="s">
        <v>82</v>
      </c>
    </row>
    <row r="63" spans="1:9" ht="15" customHeight="1">
      <c r="A63" s="84">
        <v>54</v>
      </c>
      <c r="B63" s="85" t="s">
        <v>40</v>
      </c>
      <c r="C63" s="86"/>
      <c r="D63" s="87"/>
      <c r="E63" s="88">
        <v>500</v>
      </c>
      <c r="F63" s="88">
        <v>550</v>
      </c>
      <c r="G63" s="88">
        <v>550</v>
      </c>
      <c r="H63" s="76"/>
      <c r="I63" s="45" t="s">
        <v>91</v>
      </c>
    </row>
    <row r="64" spans="1:9" ht="15" customHeight="1">
      <c r="A64" s="24">
        <v>55</v>
      </c>
      <c r="B64" s="25" t="s">
        <v>41</v>
      </c>
      <c r="C64" s="26"/>
      <c r="D64" s="24">
        <v>500</v>
      </c>
      <c r="E64" s="51">
        <v>1000</v>
      </c>
      <c r="F64" s="51">
        <v>1000</v>
      </c>
      <c r="G64" s="88">
        <v>1000</v>
      </c>
      <c r="H64" s="83">
        <v>0</v>
      </c>
      <c r="I64" s="28"/>
    </row>
    <row r="65" spans="1:9" ht="15" customHeight="1">
      <c r="A65" s="24">
        <v>72</v>
      </c>
      <c r="B65" s="25" t="s">
        <v>42</v>
      </c>
      <c r="C65" s="26"/>
      <c r="D65" s="27"/>
      <c r="E65" s="51">
        <v>1000</v>
      </c>
      <c r="F65" s="51">
        <v>1000</v>
      </c>
      <c r="G65" s="88">
        <v>1000</v>
      </c>
      <c r="H65" s="83">
        <v>0</v>
      </c>
      <c r="I65" s="28"/>
    </row>
    <row r="66" spans="1:9" ht="15" customHeight="1">
      <c r="A66" s="24">
        <v>93</v>
      </c>
      <c r="B66" s="25" t="s">
        <v>76</v>
      </c>
      <c r="C66" s="26"/>
      <c r="D66" s="27">
        <v>89</v>
      </c>
      <c r="E66" s="51"/>
      <c r="F66" s="51"/>
      <c r="G66" s="88">
        <v>107</v>
      </c>
      <c r="H66" s="76">
        <v>110</v>
      </c>
      <c r="I66" s="28" t="s">
        <v>77</v>
      </c>
    </row>
    <row r="67" spans="1:9" ht="15.75" customHeight="1">
      <c r="A67" s="14"/>
      <c r="B67" s="14"/>
      <c r="C67" s="31"/>
      <c r="D67" s="27"/>
      <c r="E67" s="12"/>
      <c r="F67" s="12"/>
      <c r="G67" s="88"/>
      <c r="H67" s="76"/>
      <c r="I67" s="12"/>
    </row>
    <row r="68" spans="1:9" ht="15" customHeight="1">
      <c r="A68" s="37" t="s">
        <v>43</v>
      </c>
      <c r="B68" s="37"/>
      <c r="C68" s="38"/>
      <c r="D68" s="38"/>
      <c r="E68" s="12"/>
      <c r="F68" s="12"/>
      <c r="G68" s="88"/>
      <c r="H68" s="76"/>
      <c r="I68" s="12"/>
    </row>
    <row r="69" spans="1:9" ht="15" customHeight="1">
      <c r="A69" s="14"/>
      <c r="B69" s="14"/>
      <c r="C69" s="31"/>
      <c r="D69" s="27"/>
      <c r="E69" s="12"/>
      <c r="F69" s="12"/>
      <c r="G69" s="88"/>
      <c r="H69" s="76"/>
      <c r="I69" s="12"/>
    </row>
    <row r="70" spans="1:9" ht="15" customHeight="1">
      <c r="A70" s="24">
        <v>62</v>
      </c>
      <c r="B70" s="25" t="s">
        <v>38</v>
      </c>
      <c r="C70" s="26"/>
      <c r="D70" s="24">
        <v>3100</v>
      </c>
      <c r="E70" s="51">
        <v>4000</v>
      </c>
      <c r="F70" s="51">
        <v>4000</v>
      </c>
      <c r="G70" s="101">
        <v>4000</v>
      </c>
      <c r="H70" s="76">
        <v>4000</v>
      </c>
      <c r="I70" s="45" t="s">
        <v>84</v>
      </c>
    </row>
    <row r="71" spans="1:9" ht="15" customHeight="1">
      <c r="A71" s="24">
        <v>63</v>
      </c>
      <c r="B71" s="25" t="s">
        <v>44</v>
      </c>
      <c r="C71" s="26"/>
      <c r="D71" s="27"/>
      <c r="E71" s="12">
        <v>1000</v>
      </c>
      <c r="F71" s="12">
        <v>1000</v>
      </c>
      <c r="G71" s="88">
        <v>1000</v>
      </c>
      <c r="H71" s="76">
        <v>0</v>
      </c>
      <c r="I71" s="28"/>
    </row>
    <row r="72" spans="1:9" ht="15" customHeight="1">
      <c r="A72" s="47">
        <v>64</v>
      </c>
      <c r="B72" s="48" t="s">
        <v>45</v>
      </c>
      <c r="C72" s="49"/>
      <c r="D72" s="50"/>
      <c r="E72" s="51">
        <v>1700</v>
      </c>
      <c r="F72" s="51">
        <v>0</v>
      </c>
      <c r="G72" s="88">
        <v>0</v>
      </c>
      <c r="H72" s="76">
        <v>0</v>
      </c>
      <c r="I72" s="51"/>
    </row>
    <row r="73" spans="1:9" ht="15" customHeight="1">
      <c r="A73" s="84">
        <v>69</v>
      </c>
      <c r="B73" s="85" t="s">
        <v>40</v>
      </c>
      <c r="C73" s="86"/>
      <c r="D73" s="84">
        <v>850</v>
      </c>
      <c r="E73" s="88">
        <v>450</v>
      </c>
      <c r="F73" s="88">
        <v>495</v>
      </c>
      <c r="G73" s="88">
        <v>495</v>
      </c>
      <c r="H73" s="76">
        <v>550</v>
      </c>
      <c r="I73" s="45" t="s">
        <v>93</v>
      </c>
    </row>
    <row r="74" spans="1:9" ht="15" customHeight="1">
      <c r="A74" s="47"/>
      <c r="B74" s="48"/>
      <c r="C74" s="49"/>
      <c r="D74" s="50"/>
      <c r="E74" s="51"/>
      <c r="F74" s="51"/>
      <c r="G74" s="88"/>
      <c r="H74" s="76"/>
      <c r="I74" s="52"/>
    </row>
    <row r="75" spans="1:9" ht="15" customHeight="1">
      <c r="A75" s="47"/>
      <c r="B75" s="48"/>
      <c r="C75" s="49"/>
      <c r="D75" s="50"/>
      <c r="E75" s="51"/>
      <c r="F75" s="51"/>
      <c r="G75" s="88"/>
      <c r="H75" s="76"/>
      <c r="I75" s="52"/>
    </row>
    <row r="76" spans="1:9" ht="15" customHeight="1">
      <c r="A76" s="37" t="s">
        <v>46</v>
      </c>
      <c r="B76" s="37"/>
      <c r="C76" s="38"/>
      <c r="D76" s="38"/>
      <c r="E76" s="12"/>
      <c r="F76" s="12"/>
      <c r="G76" s="88"/>
      <c r="H76" s="76"/>
      <c r="I76" s="12"/>
    </row>
    <row r="77" spans="1:9" ht="15" customHeight="1">
      <c r="A77" s="14"/>
      <c r="B77" s="14"/>
      <c r="C77" s="31"/>
      <c r="D77" s="27"/>
      <c r="E77" s="12"/>
      <c r="F77" s="12"/>
      <c r="G77" s="88"/>
      <c r="H77" s="76"/>
      <c r="I77" s="12"/>
    </row>
    <row r="78" spans="1:9" ht="15" customHeight="1">
      <c r="A78" s="40">
        <v>73</v>
      </c>
      <c r="B78" s="41" t="s">
        <v>46</v>
      </c>
      <c r="C78" s="42"/>
      <c r="D78" s="44"/>
      <c r="E78" s="43">
        <v>0</v>
      </c>
      <c r="F78" s="43">
        <v>0</v>
      </c>
      <c r="G78" s="43">
        <v>0</v>
      </c>
      <c r="H78" s="76">
        <v>4000</v>
      </c>
      <c r="I78" s="52" t="s">
        <v>96</v>
      </c>
    </row>
    <row r="79" spans="1:9" ht="15" customHeight="1">
      <c r="A79" s="14"/>
      <c r="B79" s="14"/>
      <c r="C79" s="31"/>
      <c r="D79" s="27"/>
      <c r="E79" s="12"/>
      <c r="F79" s="12"/>
      <c r="G79" s="88"/>
      <c r="H79" s="76"/>
      <c r="I79" s="12"/>
    </row>
    <row r="80" spans="1:9" ht="15" customHeight="1">
      <c r="A80" s="37" t="s">
        <v>47</v>
      </c>
      <c r="B80" s="37"/>
      <c r="C80" s="38"/>
      <c r="D80" s="38"/>
      <c r="E80" s="12"/>
      <c r="F80" s="12"/>
      <c r="G80" s="88"/>
      <c r="H80" s="76"/>
      <c r="I80" s="102" t="s">
        <v>111</v>
      </c>
    </row>
    <row r="81" spans="1:9" ht="15" customHeight="1">
      <c r="A81" s="14"/>
      <c r="B81" s="14"/>
      <c r="C81" s="31"/>
      <c r="D81" s="27"/>
      <c r="E81" s="12"/>
      <c r="F81" s="12"/>
      <c r="G81" s="88"/>
      <c r="H81" s="76"/>
      <c r="I81" s="12"/>
    </row>
    <row r="82" spans="1:9" ht="15" customHeight="1">
      <c r="A82" s="24">
        <v>75</v>
      </c>
      <c r="B82" s="25" t="s">
        <v>47</v>
      </c>
      <c r="C82" s="26"/>
      <c r="D82" s="26">
        <v>100</v>
      </c>
      <c r="E82" s="12">
        <v>100</v>
      </c>
      <c r="F82" s="12">
        <v>220</v>
      </c>
      <c r="G82" s="88">
        <v>220</v>
      </c>
      <c r="H82" s="76">
        <v>270</v>
      </c>
      <c r="I82" s="28"/>
    </row>
    <row r="83" spans="1:9" ht="15" customHeight="1">
      <c r="A83" s="14"/>
      <c r="B83" s="14"/>
      <c r="C83" s="31"/>
      <c r="D83" s="27"/>
      <c r="E83" s="12"/>
      <c r="F83" s="12"/>
      <c r="G83" s="88"/>
      <c r="H83" s="76"/>
      <c r="I83" s="12"/>
    </row>
    <row r="84" spans="1:9" ht="15" customHeight="1">
      <c r="A84" s="37" t="s">
        <v>48</v>
      </c>
      <c r="B84" s="37"/>
      <c r="C84" s="38"/>
      <c r="D84" s="38"/>
      <c r="E84" s="12"/>
      <c r="F84" s="12"/>
      <c r="G84" s="88"/>
      <c r="H84" s="76"/>
      <c r="I84" s="12"/>
    </row>
    <row r="85" spans="1:9" ht="15" customHeight="1">
      <c r="A85" s="19"/>
      <c r="B85" s="19"/>
      <c r="C85" s="38"/>
      <c r="D85" s="39"/>
      <c r="E85" s="12"/>
      <c r="F85" s="12"/>
      <c r="G85" s="88"/>
      <c r="H85" s="76"/>
      <c r="I85" s="12"/>
    </row>
    <row r="86" spans="1:9" ht="15" customHeight="1">
      <c r="A86" s="24">
        <v>76</v>
      </c>
      <c r="B86" s="25" t="s">
        <v>49</v>
      </c>
      <c r="C86" s="26"/>
      <c r="D86" s="26">
        <v>6000</v>
      </c>
      <c r="E86" s="12">
        <v>4000</v>
      </c>
      <c r="F86" s="12">
        <v>6000</v>
      </c>
      <c r="G86" s="88">
        <v>6000</v>
      </c>
      <c r="H86" s="76">
        <v>6300</v>
      </c>
      <c r="I86" s="28" t="s">
        <v>110</v>
      </c>
    </row>
    <row r="87" spans="1:9" ht="15" customHeight="1">
      <c r="A87" s="14"/>
      <c r="B87" s="14"/>
      <c r="C87" s="31"/>
      <c r="D87" s="27"/>
      <c r="E87" s="12"/>
      <c r="F87" s="12"/>
      <c r="G87" s="88"/>
      <c r="H87" s="76"/>
      <c r="I87" s="12"/>
    </row>
    <row r="88" spans="1:9" ht="15" customHeight="1">
      <c r="A88" s="39" t="s">
        <v>87</v>
      </c>
      <c r="B88" s="25"/>
      <c r="C88" s="26"/>
      <c r="D88" s="27"/>
      <c r="E88" s="12"/>
      <c r="F88" s="12"/>
      <c r="G88" s="88"/>
      <c r="H88" s="76"/>
      <c r="I88" s="12"/>
    </row>
    <row r="89" spans="1:9" ht="15" customHeight="1">
      <c r="A89" s="24"/>
      <c r="B89" s="25"/>
      <c r="C89" s="26"/>
      <c r="D89" s="27"/>
      <c r="E89" s="12"/>
      <c r="F89" s="12"/>
      <c r="G89" s="88"/>
      <c r="H89" s="76"/>
      <c r="I89" s="12"/>
    </row>
    <row r="90" spans="1:9" ht="15" customHeight="1">
      <c r="A90" s="24"/>
      <c r="B90" s="25" t="s">
        <v>70</v>
      </c>
      <c r="C90" s="26"/>
      <c r="D90" s="27"/>
      <c r="E90" s="12">
        <v>15555</v>
      </c>
      <c r="F90" s="12">
        <v>5010</v>
      </c>
      <c r="G90" s="88">
        <v>0</v>
      </c>
      <c r="H90" s="76">
        <v>0</v>
      </c>
      <c r="I90" s="12"/>
    </row>
    <row r="91" spans="1:9" ht="15" customHeight="1">
      <c r="A91" s="24"/>
      <c r="B91" s="25"/>
      <c r="C91" s="26"/>
      <c r="D91" s="27"/>
      <c r="E91" s="12"/>
      <c r="F91" s="12"/>
      <c r="G91" s="88"/>
      <c r="H91" s="76"/>
      <c r="I91" s="12"/>
    </row>
    <row r="92" spans="1:9" ht="15" customHeight="1">
      <c r="A92" s="72" t="s">
        <v>88</v>
      </c>
      <c r="B92" s="53"/>
      <c r="C92" s="56"/>
      <c r="D92" s="51"/>
      <c r="E92" s="51"/>
      <c r="F92" s="73"/>
      <c r="G92" s="92"/>
      <c r="H92" s="79"/>
      <c r="I92" s="82" t="s">
        <v>84</v>
      </c>
    </row>
    <row r="93" spans="1:9" ht="15" customHeight="1">
      <c r="A93" s="72"/>
      <c r="B93" s="53"/>
      <c r="C93" s="56"/>
      <c r="D93" s="51"/>
      <c r="E93" s="51"/>
      <c r="F93" s="73"/>
      <c r="G93" s="93"/>
      <c r="H93" s="80"/>
      <c r="I93" s="51"/>
    </row>
    <row r="94" spans="1:9" ht="15" customHeight="1">
      <c r="A94" s="57"/>
      <c r="B94" s="67" t="s">
        <v>62</v>
      </c>
      <c r="C94" s="56"/>
      <c r="D94" s="51"/>
      <c r="E94" s="51"/>
      <c r="F94" s="51">
        <v>20000</v>
      </c>
      <c r="G94" s="94"/>
      <c r="H94" s="81">
        <v>2000</v>
      </c>
      <c r="I94" s="52"/>
    </row>
    <row r="95" spans="1:9" ht="15" customHeight="1">
      <c r="A95" s="57"/>
      <c r="B95" s="54" t="s">
        <v>69</v>
      </c>
      <c r="C95" s="56"/>
      <c r="D95" s="51"/>
      <c r="E95" s="51"/>
      <c r="F95" s="51">
        <v>3800</v>
      </c>
      <c r="G95" s="94"/>
      <c r="H95" s="81">
        <v>0</v>
      </c>
      <c r="I95" s="52" t="s">
        <v>92</v>
      </c>
    </row>
    <row r="96" spans="1:9" ht="30" customHeight="1">
      <c r="A96" s="53"/>
      <c r="B96" s="54" t="s">
        <v>67</v>
      </c>
      <c r="C96" s="55"/>
      <c r="D96" s="53"/>
      <c r="E96" s="51"/>
      <c r="F96" s="51">
        <v>1000</v>
      </c>
      <c r="G96" s="94"/>
      <c r="H96" s="81">
        <v>1000</v>
      </c>
      <c r="I96" s="52"/>
    </row>
    <row r="97" spans="1:9" ht="15" customHeight="1">
      <c r="A97" s="53"/>
      <c r="B97" s="54" t="s">
        <v>68</v>
      </c>
      <c r="C97" s="55"/>
      <c r="D97" s="53"/>
      <c r="E97" s="51"/>
      <c r="F97" s="51">
        <v>6000</v>
      </c>
      <c r="G97" s="94"/>
      <c r="H97" s="81">
        <v>4000</v>
      </c>
      <c r="I97" s="52"/>
    </row>
    <row r="98" spans="1:9" ht="15" customHeight="1">
      <c r="A98" s="53"/>
      <c r="B98" s="54" t="s">
        <v>73</v>
      </c>
      <c r="C98" s="55"/>
      <c r="D98" s="53"/>
      <c r="E98" s="51"/>
      <c r="F98" s="51">
        <v>15000</v>
      </c>
      <c r="G98" s="94"/>
      <c r="H98" s="81"/>
      <c r="I98" s="52"/>
    </row>
    <row r="99" spans="1:9" ht="15" customHeight="1">
      <c r="A99" s="24"/>
      <c r="B99" s="25"/>
      <c r="C99" s="26"/>
      <c r="D99" s="27"/>
      <c r="E99" s="12"/>
      <c r="F99" s="12"/>
      <c r="G99" s="88"/>
      <c r="H99" s="81">
        <f>SUM(H21:H98)</f>
        <v>85312.5</v>
      </c>
      <c r="I99" s="12"/>
    </row>
    <row r="100" spans="1:9" ht="15" customHeight="1">
      <c r="A100" s="24"/>
      <c r="B100" s="25"/>
      <c r="C100" s="26"/>
      <c r="D100" s="27"/>
      <c r="E100" s="14"/>
      <c r="F100" s="14"/>
      <c r="G100" s="90">
        <f>SUM(G21:G90)</f>
        <v>81000</v>
      </c>
      <c r="H100" s="77">
        <v>83613</v>
      </c>
      <c r="I100" s="12"/>
    </row>
    <row r="101" spans="1:9" ht="15" customHeight="1">
      <c r="A101" s="57" t="s">
        <v>54</v>
      </c>
      <c r="B101" s="53"/>
      <c r="C101" s="58">
        <v>73542.68</v>
      </c>
      <c r="D101" s="59">
        <f>SUM(D21:D125)</f>
        <v>77945</v>
      </c>
      <c r="E101" s="51">
        <v>86375</v>
      </c>
      <c r="F101" s="51">
        <v>81395</v>
      </c>
      <c r="G101" s="88">
        <v>81395</v>
      </c>
      <c r="H101" s="76">
        <v>84000</v>
      </c>
      <c r="I101" s="51"/>
    </row>
    <row r="102" spans="1:9" ht="15" customHeight="1">
      <c r="A102" s="57"/>
      <c r="B102" s="53"/>
      <c r="C102" s="60"/>
      <c r="D102" s="59"/>
      <c r="E102" s="51"/>
      <c r="F102" s="51"/>
      <c r="G102" s="88"/>
      <c r="H102" s="76"/>
      <c r="I102" s="51"/>
    </row>
    <row r="103" spans="1:9" ht="15" customHeight="1">
      <c r="A103" s="61" t="s">
        <v>57</v>
      </c>
      <c r="B103" s="62"/>
      <c r="C103" s="63">
        <v>20008.19</v>
      </c>
      <c r="D103" s="64">
        <v>23874.3</v>
      </c>
      <c r="E103" s="65">
        <v>23874</v>
      </c>
      <c r="F103" s="65">
        <v>15044</v>
      </c>
      <c r="G103" s="95">
        <v>14990</v>
      </c>
      <c r="H103" s="100">
        <v>16842</v>
      </c>
      <c r="I103" s="66" t="s">
        <v>98</v>
      </c>
    </row>
    <row r="104" spans="1:9" ht="15" customHeight="1">
      <c r="A104" s="67" t="s">
        <v>55</v>
      </c>
      <c r="B104" s="53"/>
      <c r="C104" s="60"/>
      <c r="D104" s="59">
        <v>77945</v>
      </c>
      <c r="E104" s="51">
        <v>86375</v>
      </c>
      <c r="F104" s="51">
        <v>81395</v>
      </c>
      <c r="G104" s="88">
        <v>81395</v>
      </c>
      <c r="H104" s="76">
        <v>84000</v>
      </c>
      <c r="I104" s="68"/>
    </row>
    <row r="105" spans="1:9" ht="15" customHeight="1">
      <c r="A105" s="67"/>
      <c r="B105" s="53"/>
      <c r="C105" s="60"/>
      <c r="D105" s="59"/>
      <c r="E105" s="51"/>
      <c r="F105" s="51"/>
      <c r="G105" s="88"/>
      <c r="H105" s="76"/>
      <c r="I105" s="51"/>
    </row>
    <row r="106" spans="1:9" ht="15" customHeight="1">
      <c r="A106" s="67" t="s">
        <v>56</v>
      </c>
      <c r="B106" s="69"/>
      <c r="C106" s="70"/>
      <c r="D106" s="58">
        <v>77945</v>
      </c>
      <c r="E106" s="51">
        <v>86375</v>
      </c>
      <c r="F106" s="51">
        <v>81395</v>
      </c>
      <c r="G106" s="88">
        <v>81395</v>
      </c>
      <c r="H106" s="76">
        <v>84000</v>
      </c>
      <c r="I106" s="51"/>
    </row>
    <row r="107" spans="1:9" ht="15" customHeight="1">
      <c r="A107" s="67"/>
      <c r="B107" s="69"/>
      <c r="C107" s="70"/>
      <c r="D107" s="71"/>
      <c r="E107" s="51"/>
      <c r="F107" s="51"/>
      <c r="G107" s="88"/>
      <c r="H107" s="76"/>
      <c r="I107" s="51"/>
    </row>
    <row r="108" spans="1:9" ht="15" customHeight="1">
      <c r="A108" s="61" t="s">
        <v>58</v>
      </c>
      <c r="B108" s="69"/>
      <c r="C108" s="70"/>
      <c r="D108" s="64">
        <v>23874.3</v>
      </c>
      <c r="E108" s="65">
        <v>23874</v>
      </c>
      <c r="F108" s="65">
        <v>15044</v>
      </c>
      <c r="G108" s="95">
        <v>11967</v>
      </c>
      <c r="H108" s="100">
        <v>16842</v>
      </c>
      <c r="I108" s="52"/>
    </row>
    <row r="109" spans="1:9" ht="15" customHeight="1">
      <c r="A109" s="53"/>
      <c r="B109" s="53"/>
      <c r="C109" s="60"/>
      <c r="D109" s="59"/>
      <c r="E109" s="51"/>
      <c r="F109" s="51"/>
      <c r="G109" s="88"/>
      <c r="H109" s="76"/>
      <c r="I109" s="51"/>
    </row>
    <row r="110" spans="3:9" ht="15" customHeight="1">
      <c r="C110" s="8"/>
      <c r="E110" s="6"/>
      <c r="F110" s="6"/>
      <c r="G110" s="74"/>
      <c r="H110" s="74"/>
      <c r="I110" s="6"/>
    </row>
    <row r="111" spans="3:9" ht="15" customHeight="1">
      <c r="C111" s="8"/>
      <c r="E111" s="6"/>
      <c r="F111" s="6"/>
      <c r="G111" s="6"/>
      <c r="H111" s="6"/>
      <c r="I111" s="6"/>
    </row>
    <row r="112" ht="15" customHeight="1">
      <c r="C112" s="8"/>
    </row>
    <row r="113" spans="2:9" ht="15" customHeight="1">
      <c r="B113" s="1"/>
      <c r="C113" s="9"/>
      <c r="D113" s="10"/>
      <c r="E113" s="6"/>
      <c r="F113" s="6"/>
      <c r="G113" s="6"/>
      <c r="H113" s="6"/>
      <c r="I113" s="46"/>
    </row>
    <row r="114" spans="1:9" ht="15" customHeight="1">
      <c r="A114" s="3"/>
      <c r="B114" s="1"/>
      <c r="C114" s="9"/>
      <c r="D114" s="10"/>
      <c r="E114" s="6"/>
      <c r="F114" s="6"/>
      <c r="G114" s="6"/>
      <c r="H114" s="6"/>
      <c r="I114" s="6"/>
    </row>
    <row r="115" spans="1:9" ht="15" customHeight="1">
      <c r="A115" s="3"/>
      <c r="B115" s="1"/>
      <c r="C115" s="9"/>
      <c r="D115" s="10"/>
      <c r="E115" s="6"/>
      <c r="F115" s="6"/>
      <c r="G115" s="6"/>
      <c r="H115" s="6"/>
      <c r="I115" s="6"/>
    </row>
    <row r="116" spans="1:9" ht="15" customHeight="1">
      <c r="A116" s="3"/>
      <c r="B116" s="1"/>
      <c r="C116" s="9"/>
      <c r="D116" s="10"/>
      <c r="E116" s="6"/>
      <c r="F116" s="6"/>
      <c r="G116" s="6"/>
      <c r="H116" s="6"/>
      <c r="I116" s="6"/>
    </row>
    <row r="117" spans="1:9" ht="15" customHeight="1">
      <c r="A117" s="3"/>
      <c r="B117" s="1"/>
      <c r="C117" s="9"/>
      <c r="D117" s="10"/>
      <c r="E117" s="6"/>
      <c r="F117" s="6"/>
      <c r="G117" s="6"/>
      <c r="H117" s="6"/>
      <c r="I117" s="6"/>
    </row>
    <row r="118" spans="1:9" ht="15" customHeight="1">
      <c r="A118" s="3"/>
      <c r="B118" s="1"/>
      <c r="C118" s="9"/>
      <c r="D118" s="10"/>
      <c r="E118" s="6"/>
      <c r="F118" s="6"/>
      <c r="G118" s="6"/>
      <c r="H118" s="6"/>
      <c r="I118" s="6"/>
    </row>
    <row r="119" spans="1:9" ht="15" customHeight="1">
      <c r="A119" s="3"/>
      <c r="B119" s="1"/>
      <c r="C119" s="9"/>
      <c r="D119" s="10"/>
      <c r="E119" s="6"/>
      <c r="F119" s="6"/>
      <c r="G119" s="6"/>
      <c r="H119" s="6"/>
      <c r="I119" s="6"/>
    </row>
    <row r="120" spans="1:9" ht="15" customHeight="1">
      <c r="A120" s="3"/>
      <c r="B120" s="1"/>
      <c r="C120" s="9"/>
      <c r="D120" s="10"/>
      <c r="E120" s="6"/>
      <c r="F120" s="6"/>
      <c r="G120" s="6"/>
      <c r="H120" s="6"/>
      <c r="I120" s="6"/>
    </row>
    <row r="121" spans="1:9" ht="15" customHeight="1">
      <c r="A121" s="3"/>
      <c r="B121" s="1"/>
      <c r="C121" s="9"/>
      <c r="D121" s="10"/>
      <c r="E121" s="6"/>
      <c r="F121" s="6"/>
      <c r="G121" s="6"/>
      <c r="H121" s="6"/>
      <c r="I121" s="6"/>
    </row>
    <row r="122" spans="1:9" ht="12.75" customHeight="1">
      <c r="A122" s="3"/>
      <c r="B122" s="1"/>
      <c r="C122" s="9"/>
      <c r="D122" s="10"/>
      <c r="E122" s="6"/>
      <c r="F122" s="6"/>
      <c r="G122" s="6"/>
      <c r="H122" s="6"/>
      <c r="I122" s="6"/>
    </row>
    <row r="123" spans="1:9" ht="12.75" customHeight="1">
      <c r="A123" s="3"/>
      <c r="B123" s="1"/>
      <c r="C123" s="9"/>
      <c r="D123" s="10"/>
      <c r="E123" s="6"/>
      <c r="F123" s="6"/>
      <c r="G123" s="6"/>
      <c r="H123" s="6"/>
      <c r="I123" s="6"/>
    </row>
    <row r="124" spans="1:9" ht="12.75" customHeight="1">
      <c r="A124" s="3"/>
      <c r="B124" s="1"/>
      <c r="C124" s="9"/>
      <c r="D124" s="10"/>
      <c r="E124" s="6"/>
      <c r="F124" s="6"/>
      <c r="G124" s="6"/>
      <c r="H124" s="6"/>
      <c r="I124" s="6"/>
    </row>
    <row r="125" spans="3:9" ht="12.75" customHeight="1">
      <c r="C125" s="11"/>
      <c r="D125" s="10"/>
      <c r="E125" s="6"/>
      <c r="F125" s="6"/>
      <c r="G125" s="6"/>
      <c r="H125" s="6"/>
      <c r="I125" s="6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olc2</cp:lastModifiedBy>
  <cp:lastPrinted>2022-11-18T08:24:46Z</cp:lastPrinted>
  <dcterms:created xsi:type="dcterms:W3CDTF">2020-09-09T10:48:51Z</dcterms:created>
  <dcterms:modified xsi:type="dcterms:W3CDTF">2022-11-22T14:57:05Z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